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1\Desktop\РАБОТА\Старый рабочий стол\САЙТ\Искра-ЭС\2021г\"/>
    </mc:Choice>
  </mc:AlternateContent>
  <xr:revisionPtr revIDLastSave="0" documentId="13_ncr:1_{ED80A17F-2C66-418E-97BC-032E09EEE685}" xr6:coauthVersionLast="45" xr6:coauthVersionMax="45" xr10:uidLastSave="{00000000-0000-0000-0000-000000000000}"/>
  <bookViews>
    <workbookView xWindow="-120" yWindow="-120" windowWidth="20730" windowHeight="11160" tabRatio="926" xr2:uid="{00000000-000D-0000-FFFF-FFFF00000000}"/>
  </bookViews>
  <sheets>
    <sheet name="Лист1" sheetId="6" r:id="rId1"/>
    <sheet name="Лист2" sheetId="7" r:id="rId2"/>
    <sheet name="Лист3" sheetId="8" r:id="rId3"/>
    <sheet name="Лист4" sheetId="9" r:id="rId4"/>
    <sheet name="Лист5" sheetId="10" r:id="rId5"/>
    <sheet name="Лист6" sheetId="11" r:id="rId6"/>
    <sheet name="Приложение 2" sheetId="1" r:id="rId7"/>
    <sheet name="Приложение 3" sheetId="2" r:id="rId8"/>
    <sheet name="Приложение 4" sheetId="3" r:id="rId9"/>
    <sheet name="Приложение 5" sheetId="4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3" l="1"/>
  <c r="E14" i="2" l="1"/>
  <c r="D14" i="2"/>
  <c r="C14" i="2"/>
  <c r="I14" i="3" l="1"/>
  <c r="F14" i="3"/>
</calcChain>
</file>

<file path=xl/sharedStrings.xml><?xml version="1.0" encoding="utf-8"?>
<sst xmlns="http://schemas.openxmlformats.org/spreadsheetml/2006/main" count="494" uniqueCount="207">
  <si>
    <t>Приложение N 2</t>
  </si>
  <si>
    <t>к стандартам раскрытия информации</t>
  </si>
  <si>
    <t>субъектами оптового и розничных</t>
  </si>
  <si>
    <t>рынков электрической энергии</t>
  </si>
  <si>
    <t>(форма)</t>
  </si>
  <si>
    <t>ИНФОРМАЦИЯ</t>
  </si>
  <si>
    <t>о фактических средних данных о присоединенных объемах</t>
  </si>
  <si>
    <t>максимальной мощности за 3 предыдущих года</t>
  </si>
  <si>
    <t>по каждому мероприятию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</si>
  <si>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</si>
  <si>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</si>
  <si>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1.</t>
  </si>
  <si>
    <t>Строительство пунктов секционирования (распределенных пунктов)</t>
  </si>
  <si>
    <t>2.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</si>
  <si>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</si>
  <si>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3.</t>
  </si>
  <si>
    <t>Строительство центров питания и подстанций уровнем напряжения 35 кВ и выше</t>
  </si>
  <si>
    <t>Приложение N 3</t>
  </si>
  <si>
    <t>о фактических средних данных о длине линий электропередачи</t>
  </si>
  <si>
    <t>и об объемах максимальной мощности построенных объектов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</si>
  <si>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</si>
  <si>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</si>
  <si>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</si>
  <si>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</si>
  <si>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</si>
  <si>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</si>
  <si>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</si>
  <si>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</si>
  <si>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</si>
  <si>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N 4</t>
  </si>
  <si>
    <t>об осуществлении технологического присоединения</t>
  </si>
  <si>
    <t>по договорам, заключенным за текущий год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</si>
  <si>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</si>
  <si>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</si>
  <si>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</si>
  <si>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</si>
  <si>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</si>
  <si>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</si>
  <si>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</si>
  <si>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</si>
  <si>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</si>
  <si>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</si>
  <si>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</si>
  <si>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</si>
  <si>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4.</t>
  </si>
  <si>
    <t>От 670 кВт до 8900 кВт - всего</t>
  </si>
  <si>
    <t>5.</t>
  </si>
  <si>
    <t>От 8900 кВт - всего</t>
  </si>
  <si>
    <t>6.</t>
  </si>
  <si>
    <t>Объекты генерации</t>
  </si>
  <si>
    <t>--------------------------------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</si>
  <si>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</si>
  <si>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</si>
  <si>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Приложение N 5</t>
  </si>
  <si>
    <t>о поданных заявках на технологическое присоединение</t>
  </si>
  <si>
    <t>за текущий год</t>
  </si>
  <si>
    <t>Количество заявок (штук)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</si>
  <si>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</si>
  <si>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</si>
  <si>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</si>
  <si>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</si>
  <si>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Расходы</t>
  </si>
  <si>
    <t>на выполнение мероприятий по технологическому</t>
  </si>
  <si>
    <t>присоединению, предусмотренным подпунктами "а" и "в"</t>
  </si>
  <si>
    <t>N п/п</t>
  </si>
  <si>
    <t>Наименование мероприятий</t>
  </si>
  <si>
    <r>
      <t>Информация для расчета стандартизированной тарифной ставки С</t>
    </r>
    <r>
      <rPr>
        <vertAlign val="subscript"/>
        <sz val="10"/>
        <color theme="1"/>
        <rFont val="Arial"/>
        <family val="2"/>
        <charset val="204"/>
      </rPr>
      <t>1</t>
    </r>
  </si>
  <si>
    <t>Расходы на одно присоединение (руб. на одно ТП)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</si>
  <si>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</si>
  <si>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</si>
  <si>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</si>
  <si>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Подготовка и выдача сетевой организацией технических условий Заявителю</t>
  </si>
  <si>
    <t>Проверка сетевой организацией выполнения Заявителем</t>
  </si>
  <si>
    <t>Расчет</t>
  </si>
  <si>
    <t>фактических расходов на выполнение мероприятий</t>
  </si>
  <si>
    <t>по технологическому присоединению, предусмотренных</t>
  </si>
  <si>
    <t>подпунктами "а"  пункта 16 Методических указаний,</t>
  </si>
  <si>
    <t>тыс. руб.</t>
  </si>
  <si>
    <t>Показатели</t>
  </si>
  <si>
    <t>Данные за предыдущий период регулирования (n-2)</t>
  </si>
  <si>
    <t>Данные за год (n-3), предшествующий предыдущему периоду регулирования</t>
  </si>
  <si>
    <t>Данные за год (n-4), предшествующий году (n-3)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</si>
  <si>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</si>
  <si>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</si>
  <si>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</si>
  <si>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</si>
  <si>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</si>
  <si>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</si>
  <si>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</si>
  <si>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</si>
  <si>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</si>
  <si>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</si>
  <si>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</si>
  <si>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</si>
  <si>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</si>
  <si>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</si>
  <si>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</si>
  <si>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</si>
  <si>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том числе: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</si>
  <si>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</si>
  <si>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</si>
  <si>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</si>
  <si>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</si>
  <si>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</si>
  <si>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</si>
  <si>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</si>
  <si>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</si>
  <si>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</si>
  <si>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</si>
  <si>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</si>
  <si>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</si>
  <si>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</si>
  <si>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</si>
  <si>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</si>
  <si>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%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</si>
  <si>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</si>
  <si>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</si>
  <si>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</si>
  <si>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</si>
  <si>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подпунктами  "в" пункта 16 Методических указаний,</t>
  </si>
  <si>
    <t>Результаты</t>
  </si>
  <si>
    <t>расчета экономически обоснованных расходов на выполнение</t>
  </si>
  <si>
    <t>мероприятий по технологическому присоединению,</t>
  </si>
  <si>
    <t>предусмотренных подпунктами "а" и "в" пункта 16</t>
  </si>
  <si>
    <t>Методических указаний</t>
  </si>
  <si>
    <t>руб. на одно присоединение</t>
  </si>
  <si>
    <t>Данные за год, предшествующий году (n-3)</t>
  </si>
  <si>
    <t>1. Подготовка и выдача сетевой организацией технических условий Заявителю</t>
  </si>
  <si>
    <t>ООО "Искра-Энергосети"</t>
  </si>
  <si>
    <t>Сетевая организация 2</t>
  </si>
  <si>
    <t>...</t>
  </si>
  <si>
    <t>N</t>
  </si>
  <si>
    <t>Сетевая организация N</t>
  </si>
  <si>
    <t>2. Проверка сетевой организацией выполнения Заявителем</t>
  </si>
  <si>
    <t>Приложение N 1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</si>
  <si>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</si>
  <si>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</si>
  <si>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</si>
  <si>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</t>
  </si>
  <si>
    <t>сетевой организации</t>
  </si>
  <si>
    <t>(заполняется отдельно для территорий городских</t>
  </si>
  <si>
    <t>населенных пунктов и территорий, не относящихся</t>
  </si>
  <si>
    <t>к городским населенным пунктам)</t>
  </si>
  <si>
    <t>Объект электросетевого хозяйства</t>
  </si>
  <si>
    <t>Год ввода объекта</t>
  </si>
  <si>
    <t>Уровень напряжения, кВ</t>
  </si>
  <si>
    <t>Протяженность (для линий электропередачи), м</t>
  </si>
  <si>
    <t>Пропускная способность, кВт/Максимальная мощность, кВт</t>
  </si>
  <si>
    <t>Расходы на строительство объекта, тыс. руб.</t>
  </si>
  <si>
    <t>Строительство воздушных линий</t>
  </si>
  <si>
    <t>-</t>
  </si>
  <si>
    <t>1.j</t>
  </si>
  <si>
    <t>Материал опоры (деревянные (j = 1), металлические (j = 2), железобетонные (j = 3))</t>
  </si>
  <si>
    <t>1.j.k</t>
  </si>
  <si>
    <t>Тип провода (изолированный провод (k = 1), неизолированный провод (k = 2))</t>
  </si>
  <si>
    <t>1.j.k.l</t>
  </si>
  <si>
    <t>Материал провода (медный (l = 1), стальной (l = 2), сталеалюминиевый (l = 3), алюминиевый (l = 4))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</si>
  <si>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</si>
  <si>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6))</t>
  </si>
  <si>
    <t>….</t>
  </si>
  <si>
    <t>&lt;пообъектная расшифровка&gt;</t>
  </si>
  <si>
    <t>Строительство кабельных линий</t>
  </si>
  <si>
    <t>2.1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</si>
  <si>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6))</t>
  </si>
  <si>
    <t>2.1.2</t>
  </si>
  <si>
    <t>Одножильные (k = 1) и многожильные (k = 2)</t>
  </si>
  <si>
    <t>2.1.2.2</t>
  </si>
  <si>
    <t>Кабели с резиновой и пластмассовой изоляцией (l = 1), бумажной изоляцией (l = 2)</t>
  </si>
  <si>
    <t>2.1.2.2.3</t>
  </si>
  <si>
    <t>2.1.2.2.3.</t>
  </si>
  <si>
    <t>&lt;пообъектная расшифровка&gt; (КЛ 10кВ ТП-3127 - ТП-3007)</t>
  </si>
  <si>
    <t>Строительство пунктов секционирования</t>
  </si>
  <si>
    <t>Реклоузеры (j = 1 распределительные пункты (РП) (j = 2), переключательные пункты (ПП) (j = 3)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</si>
  <si>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</si>
  <si>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Строительство трансформаторных подстанций (ТП), за исключением распределительных трансформаторных подстанций (РТП),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</si>
  <si>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</si>
  <si>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</si>
  <si>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</si>
  <si>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</si>
  <si>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</si>
  <si>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500 кВА (l = 4), от 500 до 900 кВА включительно (l = 5), свыше 1000 кВА (l = 6)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</si>
  <si>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</si>
  <si>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</si>
  <si>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</si>
  <si>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</si>
  <si>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</si>
  <si>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Строительство центров питания, подстанций уровнем напряжения 35 кВ и выше (ПС)</t>
  </si>
  <si>
    <t>6.j</t>
  </si>
  <si>
    <t>ПС 35 кВ (j = 1), ПС 110 кВ и выше (j = 2)</t>
  </si>
  <si>
    <t xml:space="preserve">                                                         ООО "Искра-Энергосети"                                          </t>
  </si>
  <si>
    <t>Сведения</t>
  </si>
  <si>
    <t>о строительстве линий электропередачи при технологическом</t>
  </si>
  <si>
    <t>присоединении энергопринимающих устройств максимальной</t>
  </si>
  <si>
    <t>мощностью менее 8 900 кВт и на уровне напряжения ниже 35 кВ</t>
  </si>
  <si>
    <t>(заполняется раздельно для случаев технологического</t>
  </si>
  <si>
    <t>присоединения на территории городских населенных пунктов</t>
  </si>
  <si>
    <t>и территорий, не относящихся к территориям городских</t>
  </si>
  <si>
    <t>населенных пунктов)</t>
  </si>
  <si>
    <t>Присоединенная максимальная мощность, кВт</t>
  </si>
  <si>
    <t>Сечение провода (диапазон до 25 квадратных мм включительно (m = 1), от 25 до 50 квадратных мм включительно (m = 2), от 50 до 75 квадратных мм включительно (m = 3), от 75 до 100 квадратных мм включительно (m = 4), от 100 до 200 квадратных мм включительно (m = 5), свыше 200 квадратных мм (m = 6))</t>
  </si>
  <si>
    <t>Способ прокладки кабельных линий (в траншеях (j = 1), в блоках (j = 2), в каналах (j = 3), в туннелях и коллекторах (j = 4), в галереях и эстакадах (j = 5))</t>
  </si>
  <si>
    <t>2.1.2.2.5</t>
  </si>
  <si>
    <t>2.1.2.2.5.</t>
  </si>
  <si>
    <t>3.2</t>
  </si>
  <si>
    <t>3.2.4</t>
  </si>
  <si>
    <t>пункта 16 Методических указаний, за 2019 год</t>
  </si>
  <si>
    <r>
      <t xml:space="preserve">за </t>
    </r>
    <r>
      <rPr>
        <u/>
        <sz val="10"/>
        <color theme="1"/>
        <rFont val="Arial"/>
        <family val="2"/>
        <charset val="204"/>
      </rPr>
      <t xml:space="preserve"> 2019 </t>
    </r>
    <r>
      <rPr>
        <sz val="10"/>
        <color theme="1"/>
        <rFont val="Arial"/>
        <family val="2"/>
        <charset val="204"/>
      </rPr>
      <t xml:space="preserve">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</si>
</sst>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_₽"/>
    <numFmt numFmtId="165" formatCode="0.000"/>
    <numFmt numFmtId="166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8" xfId="0" applyFont="1" applyBorder="1" applyAlignment="1">
      <alignment horizontal="center" vertical="center"/>
    </xf>
    <xf numFmtId="2" fontId="0" fillId="0" borderId="0" xfId="0" applyNumberFormat="1"/>
    <xf numFmtId="0" fontId="3" fillId="0" borderId="7" xfId="0" applyFont="1" applyBorder="1" applyAlignment="1">
      <alignment horizontal="justify" vertical="center" wrapText="1"/>
    </xf>
    <xf numFmtId="0" fontId="0" fillId="0" borderId="0" xfId="0" applyFill="1"/>
    <xf numFmtId="0" fontId="3" fillId="0" borderId="0" xfId="0" applyFont="1" applyFill="1" applyAlignment="1">
      <alignment horizontal="justify" vertical="center"/>
    </xf>
    <xf numFmtId="0" fontId="3" fillId="0" borderId="6" xfId="0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topLeftCell="A22" workbookViewId="0">
      <selection activeCell="A18" sqref="A18:G18"/>
    </sheetView>
  </sheetViews>
  <sheetFormatPr defaultRowHeight="15" x14ac:dyDescent="0.25"/>
  <cols>
    <col min="1" max="1" width="8.85546875" customWidth="1"/>
    <col min="2" max="2" width="38.85546875" customWidth="1"/>
    <col min="3" max="3" width="13.5703125" customWidth="1"/>
    <col min="4" max="4" width="14.7109375" customWidth="1"/>
    <col min="5" max="6" width="15.28515625" customWidth="1"/>
    <col min="7" max="7" width="15.42578125" customWidth="1"/>
  </cols>
  <sheetData>
    <row r="1" spans="1:7" x14ac:dyDescent="0.25">
      <c r="G1" s="10" t="s">
        <v>134</v>
      </c>
    </row>
    <row r="2" spans="1:7" x14ac:dyDescent="0.25">
      <c r="G2" s="10" t="s">
        <v>57</v>
      </c>
    </row>
    <row r="3" spans="1:7" x14ac:dyDescent="0.25">
      <c r="G3" s="10" t="s">
        <v>58</v>
      </c>
    </row>
    <row r="4" spans="1:7" x14ac:dyDescent="0.25">
      <c r="G4" s="10" t="s">
        <v>59</v>
      </c>
    </row>
    <row r="5" spans="1:7" x14ac:dyDescent="0.25">
      <c r="G5" s="10" t="s">
        <v>60</v>
      </c>
    </row>
    <row r="6" spans="1:7" x14ac:dyDescent="0.25">
      <c r="G6" s="11"/>
    </row>
    <row r="7" spans="1:7" x14ac:dyDescent="0.25">
      <c r="A7" s="11"/>
    </row>
    <row r="8" spans="1:7" x14ac:dyDescent="0.25">
      <c r="A8" s="41" t="s">
        <v>61</v>
      </c>
      <c r="B8" s="41"/>
      <c r="C8" s="41"/>
      <c r="D8" s="41"/>
      <c r="E8" s="41"/>
      <c r="F8" s="41"/>
      <c r="G8" s="41"/>
    </row>
    <row r="9" spans="1:7" x14ac:dyDescent="0.25">
      <c r="A9" s="41" t="s">
        <v>135</v>
      </c>
      <c r="B9" s="41"/>
      <c r="C9" s="41"/>
      <c r="D9" s="41"/>
      <c r="E9" s="41"/>
      <c r="F9" s="41"/>
      <c r="G9" s="41"/>
    </row>
    <row r="10" spans="1:7" x14ac:dyDescent="0.25">
      <c r="A10" s="41" t="s">
        <v>136</v>
      </c>
      <c r="B10" s="41"/>
      <c r="C10" s="41"/>
      <c r="D10" s="41"/>
      <c r="E10" s="41"/>
      <c r="F10" s="41"/>
      <c r="G10" s="41"/>
    </row>
    <row r="11" spans="1:7" x14ac:dyDescent="0.25">
      <c r="A11" s="41" t="s">
        <v>137</v>
      </c>
      <c r="B11" s="41"/>
      <c r="C11" s="41"/>
      <c r="D11" s="41"/>
      <c r="E11" s="41"/>
      <c r="F11" s="41"/>
      <c r="G11" s="41"/>
    </row>
    <row r="12" spans="1:7" s="26" customFormat="1" x14ac:dyDescent="0.25">
      <c r="A12" s="44" t="s">
        <v>138</v>
      </c>
      <c r="B12" s="44"/>
      <c r="C12" s="44"/>
      <c r="D12" s="44"/>
      <c r="E12" s="44"/>
      <c r="F12" s="44"/>
      <c r="G12" s="44"/>
    </row>
    <row r="13" spans="1:7" s="26" customFormat="1" x14ac:dyDescent="0.25">
      <c r="A13" s="44" t="s">
        <v>139</v>
      </c>
      <c r="B13" s="44"/>
      <c r="C13" s="44"/>
      <c r="D13" s="44"/>
      <c r="E13" s="44"/>
      <c r="F13" s="44"/>
      <c r="G13" s="44"/>
    </row>
    <row r="14" spans="1:7" s="26" customFormat="1" x14ac:dyDescent="0.25">
      <c r="A14" s="27"/>
    </row>
    <row r="15" spans="1:7" x14ac:dyDescent="0.25">
      <c r="A15" s="40" t="s">
        <v>189</v>
      </c>
      <c r="B15" s="41"/>
      <c r="C15" s="41"/>
      <c r="D15" s="41"/>
      <c r="E15" s="41"/>
      <c r="F15" s="41"/>
      <c r="G15" s="41"/>
    </row>
    <row r="16" spans="1:7" x14ac:dyDescent="0.25">
      <c r="A16" s="41" t="s">
        <v>140</v>
      </c>
      <c r="B16" s="41"/>
      <c r="C16" s="41"/>
      <c r="D16" s="41"/>
      <c r="E16" s="41"/>
      <c r="F16" s="41"/>
      <c r="G16" s="41"/>
    </row>
    <row r="17" spans="1:7" x14ac:dyDescent="0.25">
      <c r="A17" s="41" t="s">
        <v>141</v>
      </c>
      <c r="B17" s="41"/>
      <c r="C17" s="41"/>
      <c r="D17" s="41"/>
      <c r="E17" s="41"/>
      <c r="F17" s="41"/>
      <c r="G17" s="41"/>
    </row>
    <row r="18" spans="1:7" x14ac:dyDescent="0.25">
      <c r="A18" s="41" t="s">
        <v>142</v>
      </c>
      <c r="B18" s="41"/>
      <c r="C18" s="41"/>
      <c r="D18" s="41"/>
      <c r="E18" s="41"/>
      <c r="F18" s="41"/>
      <c r="G18" s="41"/>
    </row>
    <row r="19" spans="1:7" ht="15.75" thickBot="1" x14ac:dyDescent="0.3">
      <c r="A19" s="11"/>
    </row>
    <row r="20" spans="1:7" ht="64.5" thickBot="1" x14ac:dyDescent="0.3">
      <c r="A20" s="16" t="s">
        <v>64</v>
      </c>
      <c r="B20" s="17" t="s">
        <v>143</v>
      </c>
      <c r="C20" s="17" t="s">
        <v>144</v>
      </c>
      <c r="D20" s="17" t="s">
        <v>145</v>
      </c>
      <c r="E20" s="17" t="s">
        <v>146</v>
      </c>
      <c r="F20" s="17" t="s">
        <v>147</v>
      </c>
      <c r="G20" s="17" t="s">
        <v>148</v>
      </c>
    </row>
    <row r="21" spans="1:7" ht="15.75" thickBot="1" x14ac:dyDescent="0.3">
      <c r="A21" s="13">
        <v>1</v>
      </c>
      <c r="B21" s="12">
        <v>2</v>
      </c>
      <c r="C21" s="12">
        <v>3</v>
      </c>
      <c r="D21" s="12">
        <v>4</v>
      </c>
      <c r="E21" s="12">
        <v>5</v>
      </c>
      <c r="F21" s="12">
        <v>6</v>
      </c>
      <c r="G21" s="12">
        <v>7</v>
      </c>
    </row>
    <row r="22" spans="1:7" ht="15.75" thickBot="1" x14ac:dyDescent="0.3">
      <c r="A22" s="30" t="s">
        <v>11</v>
      </c>
      <c r="B22" s="25" t="s">
        <v>149</v>
      </c>
      <c r="C22" s="12" t="s">
        <v>150</v>
      </c>
      <c r="D22" s="12" t="s">
        <v>150</v>
      </c>
      <c r="E22" s="12">
        <v>0</v>
      </c>
      <c r="F22" s="12">
        <v>0</v>
      </c>
      <c r="G22" s="12">
        <v>0</v>
      </c>
    </row>
    <row r="23" spans="1:7" ht="39" thickBot="1" x14ac:dyDescent="0.3">
      <c r="A23" s="30" t="s">
        <v>151</v>
      </c>
      <c r="B23" s="25" t="s">
        <v>152</v>
      </c>
      <c r="C23" s="12" t="s">
        <v>150</v>
      </c>
      <c r="D23" s="12" t="s">
        <v>150</v>
      </c>
      <c r="E23" s="12">
        <v>0</v>
      </c>
      <c r="F23" s="12">
        <v>0</v>
      </c>
      <c r="G23" s="12">
        <v>0</v>
      </c>
    </row>
    <row r="24" spans="1:7" ht="26.25" thickBot="1" x14ac:dyDescent="0.3">
      <c r="A24" s="30" t="s">
        <v>153</v>
      </c>
      <c r="B24" s="25" t="s">
        <v>154</v>
      </c>
      <c r="C24" s="12" t="s">
        <v>150</v>
      </c>
      <c r="D24" s="12" t="s">
        <v>150</v>
      </c>
      <c r="E24" s="12">
        <v>0</v>
      </c>
      <c r="F24" s="12">
        <v>0</v>
      </c>
      <c r="G24" s="12">
        <v>0</v>
      </c>
    </row>
    <row r="25" spans="1:7" ht="39" thickBot="1" x14ac:dyDescent="0.3">
      <c r="A25" s="30" t="s">
        <v>155</v>
      </c>
      <c r="B25" s="25" t="s">
        <v>156</v>
      </c>
      <c r="C25" s="12" t="s">
        <v>150</v>
      </c>
      <c r="D25" s="12" t="s">
        <v>150</v>
      </c>
      <c r="E25" s="12">
        <v>0</v>
      </c>
      <c r="F25" s="12">
        <v>0</v>
      </c>
      <c r="G25" s="12">
        <v>0</v>
      </c>
    </row>
    <row r="26" spans="1:7" ht="115.5" thickBot="1" x14ac:dyDescent="0.3">
      <c r="A26" s="30" t="s">
        <v>157</v>
      </c>
      <c r="B26" s="25" t="s">
        <v>158</v>
      </c>
      <c r="C26" s="12" t="s">
        <v>150</v>
      </c>
      <c r="D26" s="12" t="s">
        <v>150</v>
      </c>
      <c r="E26" s="12">
        <v>0</v>
      </c>
      <c r="F26" s="12">
        <v>0</v>
      </c>
      <c r="G26" s="12">
        <v>0</v>
      </c>
    </row>
    <row r="27" spans="1:7" ht="15.75" thickBot="1" x14ac:dyDescent="0.3">
      <c r="A27" s="30" t="s">
        <v>159</v>
      </c>
      <c r="B27" s="25" t="s">
        <v>160</v>
      </c>
      <c r="C27" s="12" t="s">
        <v>150</v>
      </c>
      <c r="D27" s="12" t="s">
        <v>150</v>
      </c>
      <c r="E27" s="12">
        <v>0</v>
      </c>
      <c r="F27" s="12">
        <v>0</v>
      </c>
      <c r="G27" s="12">
        <v>0</v>
      </c>
    </row>
    <row r="28" spans="1:7" s="26" customFormat="1" ht="15.75" thickBot="1" x14ac:dyDescent="0.3">
      <c r="A28" s="30" t="s">
        <v>13</v>
      </c>
      <c r="B28" s="25" t="s">
        <v>161</v>
      </c>
      <c r="C28" s="12" t="s">
        <v>150</v>
      </c>
      <c r="D28" s="12" t="s">
        <v>150</v>
      </c>
      <c r="E28" s="12">
        <v>0</v>
      </c>
      <c r="F28" s="12">
        <v>0</v>
      </c>
      <c r="G28" s="12">
        <v>0</v>
      </c>
    </row>
    <row r="29" spans="1:7" s="26" customFormat="1" ht="64.5" thickBot="1" x14ac:dyDescent="0.3">
      <c r="A29" s="35" t="s">
        <v>162</v>
      </c>
      <c r="B29" s="25" t="s">
        <v>163</v>
      </c>
      <c r="C29" s="12" t="s">
        <v>150</v>
      </c>
      <c r="D29" s="12" t="s">
        <v>150</v>
      </c>
      <c r="E29" s="12">
        <v>0</v>
      </c>
      <c r="F29" s="12">
        <v>0</v>
      </c>
      <c r="G29" s="12">
        <v>0</v>
      </c>
    </row>
    <row r="30" spans="1:7" s="26" customFormat="1" ht="26.25" thickBot="1" x14ac:dyDescent="0.3">
      <c r="A30" s="35" t="s">
        <v>164</v>
      </c>
      <c r="B30" s="25" t="s">
        <v>165</v>
      </c>
      <c r="C30" s="12" t="s">
        <v>150</v>
      </c>
      <c r="D30" s="12" t="s">
        <v>150</v>
      </c>
      <c r="E30" s="12">
        <v>0</v>
      </c>
      <c r="F30" s="12">
        <v>0</v>
      </c>
      <c r="G30" s="12">
        <v>0</v>
      </c>
    </row>
    <row r="31" spans="1:7" s="26" customFormat="1" ht="39" thickBot="1" x14ac:dyDescent="0.3">
      <c r="A31" s="35" t="s">
        <v>166</v>
      </c>
      <c r="B31" s="25" t="s">
        <v>167</v>
      </c>
      <c r="C31" s="12" t="s">
        <v>150</v>
      </c>
      <c r="D31" s="12" t="s">
        <v>150</v>
      </c>
      <c r="E31" s="12">
        <v>0</v>
      </c>
      <c r="F31" s="12">
        <v>0</v>
      </c>
      <c r="G31" s="12">
        <v>0</v>
      </c>
    </row>
    <row r="32" spans="1:7" s="26" customFormat="1" ht="115.5" thickBot="1" x14ac:dyDescent="0.3">
      <c r="A32" s="35" t="s">
        <v>168</v>
      </c>
      <c r="B32" s="25" t="s">
        <v>158</v>
      </c>
      <c r="C32" s="12" t="s">
        <v>150</v>
      </c>
      <c r="D32" s="12" t="s">
        <v>150</v>
      </c>
      <c r="E32" s="12">
        <v>0</v>
      </c>
      <c r="F32" s="12">
        <v>0</v>
      </c>
      <c r="G32" s="12">
        <v>0</v>
      </c>
    </row>
    <row r="33" spans="1:7" s="26" customFormat="1" ht="26.25" thickBot="1" x14ac:dyDescent="0.3">
      <c r="A33" s="30" t="s">
        <v>169</v>
      </c>
      <c r="B33" s="25" t="s">
        <v>170</v>
      </c>
      <c r="C33" s="12" t="s">
        <v>150</v>
      </c>
      <c r="D33" s="12" t="s">
        <v>150</v>
      </c>
      <c r="E33" s="12">
        <v>0</v>
      </c>
      <c r="F33" s="12">
        <v>0</v>
      </c>
      <c r="G33" s="12">
        <v>0</v>
      </c>
    </row>
    <row r="34" spans="1:7" s="26" customFormat="1" ht="15.75" thickBot="1" x14ac:dyDescent="0.3">
      <c r="A34" s="30" t="s">
        <v>15</v>
      </c>
      <c r="B34" s="25" t="s">
        <v>171</v>
      </c>
      <c r="C34" s="12" t="s">
        <v>150</v>
      </c>
      <c r="D34" s="12" t="s">
        <v>150</v>
      </c>
      <c r="E34" s="12">
        <v>0</v>
      </c>
      <c r="F34" s="12">
        <v>0</v>
      </c>
      <c r="G34" s="12">
        <v>0</v>
      </c>
    </row>
    <row r="35" spans="1:7" s="26" customFormat="1" ht="39" thickBot="1" x14ac:dyDescent="0.3">
      <c r="A35" s="35" t="s">
        <v>203</v>
      </c>
      <c r="B35" s="25" t="s">
        <v>172</v>
      </c>
      <c r="C35" s="12" t="s">
        <v>150</v>
      </c>
      <c r="D35" s="12" t="s">
        <v>150</v>
      </c>
      <c r="E35" s="12">
        <v>0</v>
      </c>
      <c r="F35" s="12">
        <v>0</v>
      </c>
      <c r="G35" s="12">
        <v>0</v>
      </c>
    </row>
    <row r="36" spans="1:7" s="26" customFormat="1" ht="64.5" thickBot="1" x14ac:dyDescent="0.3">
      <c r="A36" s="35" t="s">
        <v>204</v>
      </c>
      <c r="B36" s="25" t="s">
        <v>173</v>
      </c>
      <c r="C36" s="12" t="s">
        <v>150</v>
      </c>
      <c r="D36" s="12" t="s">
        <v>150</v>
      </c>
      <c r="E36" s="12">
        <v>0</v>
      </c>
      <c r="F36" s="12">
        <v>0</v>
      </c>
      <c r="G36" s="12">
        <v>0</v>
      </c>
    </row>
    <row r="37" spans="1:7" s="26" customFormat="1" ht="15.75" thickBot="1" x14ac:dyDescent="0.3">
      <c r="A37" s="35" t="s">
        <v>204</v>
      </c>
      <c r="B37" s="25" t="s">
        <v>160</v>
      </c>
      <c r="C37" s="12" t="s">
        <v>150</v>
      </c>
      <c r="D37" s="12" t="s">
        <v>150</v>
      </c>
      <c r="E37" s="12">
        <v>0</v>
      </c>
      <c r="F37" s="12">
        <v>0</v>
      </c>
      <c r="G37" s="12">
        <v>0</v>
      </c>
    </row>
    <row r="38" spans="1:7" ht="64.5" thickBot="1" x14ac:dyDescent="0.3">
      <c r="A38" s="30" t="s">
        <v>44</v>
      </c>
      <c r="B38" s="25" t="s">
        <v>174</v>
      </c>
      <c r="C38" s="12" t="s">
        <v>150</v>
      </c>
      <c r="D38" s="12" t="s">
        <v>150</v>
      </c>
      <c r="E38" s="12">
        <v>0</v>
      </c>
      <c r="F38" s="12">
        <v>0</v>
      </c>
      <c r="G38" s="12">
        <v>0</v>
      </c>
    </row>
    <row r="39" spans="1:7" ht="39" thickBot="1" x14ac:dyDescent="0.3">
      <c r="A39" s="30" t="s">
        <v>175</v>
      </c>
      <c r="B39" s="25" t="s">
        <v>176</v>
      </c>
      <c r="C39" s="12" t="s">
        <v>150</v>
      </c>
      <c r="D39" s="12" t="s">
        <v>150</v>
      </c>
      <c r="E39" s="12">
        <v>0</v>
      </c>
      <c r="F39" s="12">
        <v>0</v>
      </c>
      <c r="G39" s="12">
        <v>0</v>
      </c>
    </row>
    <row r="40" spans="1:7" ht="26.25" thickBot="1" x14ac:dyDescent="0.3">
      <c r="A40" s="30" t="s">
        <v>177</v>
      </c>
      <c r="B40" s="25" t="s">
        <v>178</v>
      </c>
      <c r="C40" s="12" t="s">
        <v>150</v>
      </c>
      <c r="D40" s="12" t="s">
        <v>150</v>
      </c>
      <c r="E40" s="12">
        <v>0</v>
      </c>
      <c r="F40" s="12">
        <v>0</v>
      </c>
      <c r="G40" s="12">
        <v>0</v>
      </c>
    </row>
    <row r="41" spans="1:7" ht="77.25" thickBot="1" x14ac:dyDescent="0.3">
      <c r="A41" s="30" t="s">
        <v>179</v>
      </c>
      <c r="B41" s="25" t="s">
        <v>180</v>
      </c>
      <c r="C41" s="12" t="s">
        <v>150</v>
      </c>
      <c r="D41" s="12" t="s">
        <v>150</v>
      </c>
      <c r="E41" s="12">
        <v>0</v>
      </c>
      <c r="F41" s="12">
        <v>0</v>
      </c>
      <c r="G41" s="12">
        <v>0</v>
      </c>
    </row>
    <row r="42" spans="1:7" ht="15.75" thickBot="1" x14ac:dyDescent="0.3">
      <c r="A42" s="30" t="s">
        <v>130</v>
      </c>
      <c r="B42" s="25" t="s">
        <v>160</v>
      </c>
      <c r="C42" s="12" t="s">
        <v>150</v>
      </c>
      <c r="D42" s="12" t="s">
        <v>150</v>
      </c>
      <c r="E42" s="12">
        <v>0</v>
      </c>
      <c r="F42" s="12">
        <v>0</v>
      </c>
      <c r="G42" s="12">
        <v>0</v>
      </c>
    </row>
    <row r="43" spans="1:7" ht="39" thickBot="1" x14ac:dyDescent="0.3">
      <c r="A43" s="30" t="s">
        <v>46</v>
      </c>
      <c r="B43" s="25" t="s">
        <v>181</v>
      </c>
      <c r="C43" s="12" t="s">
        <v>150</v>
      </c>
      <c r="D43" s="12" t="s">
        <v>150</v>
      </c>
      <c r="E43" s="12">
        <v>0</v>
      </c>
      <c r="F43" s="12">
        <v>0</v>
      </c>
      <c r="G43" s="12">
        <v>0</v>
      </c>
    </row>
    <row r="44" spans="1:7" ht="26.25" thickBot="1" x14ac:dyDescent="0.3">
      <c r="A44" s="30" t="s">
        <v>182</v>
      </c>
      <c r="B44" s="25" t="s">
        <v>183</v>
      </c>
      <c r="C44" s="12" t="s">
        <v>150</v>
      </c>
      <c r="D44" s="12" t="s">
        <v>150</v>
      </c>
      <c r="E44" s="12">
        <v>0</v>
      </c>
      <c r="F44" s="12">
        <v>0</v>
      </c>
      <c r="G44" s="12">
        <v>0</v>
      </c>
    </row>
    <row r="45" spans="1:7" ht="26.25" thickBot="1" x14ac:dyDescent="0.3">
      <c r="A45" s="30" t="s">
        <v>184</v>
      </c>
      <c r="B45" s="25" t="s">
        <v>178</v>
      </c>
      <c r="C45" s="12" t="s">
        <v>150</v>
      </c>
      <c r="D45" s="12" t="s">
        <v>150</v>
      </c>
      <c r="E45" s="12">
        <v>0</v>
      </c>
      <c r="F45" s="12">
        <v>0</v>
      </c>
      <c r="G45" s="12">
        <v>0</v>
      </c>
    </row>
    <row r="46" spans="1:7" ht="77.25" thickBot="1" x14ac:dyDescent="0.3">
      <c r="A46" s="30" t="s">
        <v>185</v>
      </c>
      <c r="B46" s="25" t="s">
        <v>180</v>
      </c>
      <c r="C46" s="12" t="s">
        <v>150</v>
      </c>
      <c r="D46" s="12" t="s">
        <v>150</v>
      </c>
      <c r="E46" s="12">
        <v>0</v>
      </c>
      <c r="F46" s="12">
        <v>0</v>
      </c>
      <c r="G46" s="12">
        <v>0</v>
      </c>
    </row>
    <row r="47" spans="1:7" ht="15.75" thickBot="1" x14ac:dyDescent="0.3">
      <c r="A47" s="30" t="s">
        <v>130</v>
      </c>
      <c r="B47" s="25" t="s">
        <v>160</v>
      </c>
      <c r="C47" s="12" t="s">
        <v>150</v>
      </c>
      <c r="D47" s="12" t="s">
        <v>150</v>
      </c>
      <c r="E47" s="12">
        <v>0</v>
      </c>
      <c r="F47" s="12">
        <v>0</v>
      </c>
      <c r="G47" s="12">
        <v>0</v>
      </c>
    </row>
    <row r="48" spans="1:7" ht="39" thickBot="1" x14ac:dyDescent="0.3">
      <c r="A48" s="30" t="s">
        <v>48</v>
      </c>
      <c r="B48" s="25" t="s">
        <v>186</v>
      </c>
      <c r="C48" s="12" t="s">
        <v>150</v>
      </c>
      <c r="D48" s="12" t="s">
        <v>150</v>
      </c>
      <c r="E48" s="12">
        <v>0</v>
      </c>
      <c r="F48" s="12">
        <v>0</v>
      </c>
      <c r="G48" s="12">
        <v>0</v>
      </c>
    </row>
    <row r="49" spans="1:7" ht="15.75" thickBot="1" x14ac:dyDescent="0.3">
      <c r="A49" s="30" t="s">
        <v>187</v>
      </c>
      <c r="B49" s="25" t="s">
        <v>188</v>
      </c>
      <c r="C49" s="12" t="s">
        <v>150</v>
      </c>
      <c r="D49" s="12" t="s">
        <v>150</v>
      </c>
      <c r="E49" s="12">
        <v>0</v>
      </c>
      <c r="F49" s="12">
        <v>0</v>
      </c>
      <c r="G49" s="12">
        <v>0</v>
      </c>
    </row>
    <row r="50" spans="1:7" ht="15.75" thickBot="1" x14ac:dyDescent="0.3">
      <c r="A50" s="30" t="s">
        <v>130</v>
      </c>
      <c r="B50" s="25" t="s">
        <v>160</v>
      </c>
      <c r="C50" s="12" t="s">
        <v>150</v>
      </c>
      <c r="D50" s="12" t="s">
        <v>150</v>
      </c>
      <c r="E50" s="12">
        <v>0</v>
      </c>
      <c r="F50" s="12">
        <v>0</v>
      </c>
      <c r="G50" s="12">
        <v>0</v>
      </c>
    </row>
    <row r="54" spans="1:7" x14ac:dyDescent="0.25">
      <c r="B54" s="42"/>
      <c r="C54" s="42"/>
      <c r="D54" s="42"/>
      <c r="E54" s="43"/>
      <c r="F54" s="43"/>
      <c r="G54" s="43"/>
    </row>
  </sheetData>
  <mergeCells count="12">
    <mergeCell ref="A13:G13"/>
    <mergeCell ref="A8:G8"/>
    <mergeCell ref="A9:G9"/>
    <mergeCell ref="A10:G10"/>
    <mergeCell ref="A11:G11"/>
    <mergeCell ref="A12:G12"/>
    <mergeCell ref="A15:G15"/>
    <mergeCell ref="A16:G16"/>
    <mergeCell ref="A17:G17"/>
    <mergeCell ref="A18:G18"/>
    <mergeCell ref="B54:D54"/>
    <mergeCell ref="E54:G5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79998168889431442"/>
  </sheetPr>
  <dimension ref="A1:H34"/>
  <sheetViews>
    <sheetView workbookViewId="0">
      <selection activeCell="K17" sqref="K17"/>
    </sheetView>
  </sheetViews>
  <sheetFormatPr defaultRowHeight="15" x14ac:dyDescent="0.25"/>
  <cols>
    <col min="1" max="1" width="4.5703125" customWidth="1"/>
    <col min="2" max="2" width="27.85546875" customWidth="1"/>
  </cols>
  <sheetData>
    <row r="1" spans="1:8" ht="15.75" x14ac:dyDescent="0.25">
      <c r="A1" s="52" t="s">
        <v>53</v>
      </c>
      <c r="B1" s="52"/>
      <c r="C1" s="52"/>
      <c r="D1" s="52"/>
      <c r="E1" s="52"/>
      <c r="F1" s="52"/>
      <c r="G1" s="52"/>
      <c r="H1" s="52"/>
    </row>
    <row r="2" spans="1:8" ht="15.75" x14ac:dyDescent="0.25">
      <c r="A2" s="52" t="s">
        <v>1</v>
      </c>
      <c r="B2" s="52"/>
      <c r="C2" s="52"/>
      <c r="D2" s="52"/>
      <c r="E2" s="52"/>
      <c r="F2" s="52"/>
      <c r="G2" s="52"/>
      <c r="H2" s="52"/>
    </row>
    <row r="3" spans="1:8" ht="15.75" x14ac:dyDescent="0.25">
      <c r="A3" s="52" t="s">
        <v>2</v>
      </c>
      <c r="B3" s="52"/>
      <c r="C3" s="52"/>
      <c r="D3" s="52"/>
      <c r="E3" s="52"/>
      <c r="F3" s="52"/>
      <c r="G3" s="52"/>
      <c r="H3" s="52"/>
    </row>
    <row r="4" spans="1:8" ht="15.75" x14ac:dyDescent="0.25">
      <c r="A4" s="52" t="s">
        <v>3</v>
      </c>
      <c r="B4" s="52"/>
      <c r="C4" s="52"/>
      <c r="D4" s="52"/>
      <c r="E4" s="52"/>
      <c r="F4" s="52"/>
      <c r="G4" s="52"/>
      <c r="H4" s="52"/>
    </row>
    <row r="5" spans="1:8" ht="15.75" x14ac:dyDescent="0.25">
      <c r="A5" s="1"/>
    </row>
    <row r="6" spans="1:8" ht="15.75" x14ac:dyDescent="0.25">
      <c r="A6" s="52" t="s">
        <v>4</v>
      </c>
      <c r="B6" s="52"/>
      <c r="C6" s="52"/>
      <c r="D6" s="52"/>
      <c r="E6" s="52"/>
      <c r="F6" s="52"/>
      <c r="G6" s="52"/>
      <c r="H6" s="52"/>
    </row>
    <row r="7" spans="1:8" ht="15.75" x14ac:dyDescent="0.25">
      <c r="A7" s="1"/>
    </row>
    <row r="8" spans="1:8" ht="15.75" x14ac:dyDescent="0.25">
      <c r="A8" s="51" t="s">
        <v>5</v>
      </c>
      <c r="B8" s="51"/>
      <c r="C8" s="51"/>
      <c r="D8" s="51"/>
      <c r="E8" s="51"/>
      <c r="F8" s="51"/>
      <c r="G8" s="51"/>
      <c r="H8" s="51"/>
    </row>
    <row r="9" spans="1:8" ht="15.75" x14ac:dyDescent="0.25">
      <c r="A9" s="51" t="s">
        <v>54</v>
      </c>
      <c r="B9" s="51"/>
      <c r="C9" s="51"/>
      <c r="D9" s="51"/>
      <c r="E9" s="51"/>
      <c r="F9" s="51"/>
      <c r="G9" s="51"/>
      <c r="H9" s="51"/>
    </row>
    <row r="10" spans="1:8" ht="15.75" x14ac:dyDescent="0.25">
      <c r="A10" s="51" t="s">
        <v>55</v>
      </c>
      <c r="B10" s="51"/>
      <c r="C10" s="51"/>
      <c r="D10" s="51"/>
      <c r="E10" s="51"/>
      <c r="F10" s="51"/>
      <c r="G10" s="51"/>
      <c r="H10" s="51"/>
    </row>
    <row r="11" spans="1:8" ht="15.75" x14ac:dyDescent="0.25">
      <c r="A11" s="1"/>
    </row>
    <row r="12" spans="1:8" ht="31.5" customHeight="1" x14ac:dyDescent="0.25">
      <c r="A12" s="50"/>
      <c r="B12" s="54" t="s">
        <v>32</v>
      </c>
      <c r="C12" s="54" t="s">
        <v>56</v>
      </c>
      <c r="D12" s="54"/>
      <c r="E12" s="54"/>
      <c r="F12" s="54" t="s">
        <v>34</v>
      </c>
      <c r="G12" s="54"/>
      <c r="H12" s="54"/>
    </row>
    <row r="13" spans="1:8" ht="31.5" x14ac:dyDescent="0.25">
      <c r="A13" s="50"/>
      <c r="B13" s="54"/>
      <c r="C13" s="3" t="s">
        <v>25</v>
      </c>
      <c r="D13" s="3" t="s">
        <v>26</v>
      </c>
      <c r="E13" s="3" t="s">
        <v>36</v>
      </c>
      <c r="F13" s="3" t="s">
        <v>25</v>
      </c>
      <c r="G13" s="3" t="s">
        <v>26</v>
      </c>
      <c r="H13" s="3" t="s">
        <v>36</v>
      </c>
    </row>
    <row r="14" spans="1:8" ht="29.25" customHeight="1" x14ac:dyDescent="0.25">
      <c r="A14" s="4" t="s">
        <v>11</v>
      </c>
      <c r="B14" s="4" t="s">
        <v>37</v>
      </c>
      <c r="C14" s="7">
        <v>30</v>
      </c>
      <c r="D14" s="7">
        <v>0</v>
      </c>
      <c r="E14" s="7">
        <v>0</v>
      </c>
      <c r="F14" s="7">
        <v>282.60000000000002</v>
      </c>
      <c r="G14" s="7">
        <v>0</v>
      </c>
      <c r="H14" s="7">
        <v>0</v>
      </c>
    </row>
    <row r="15" spans="1:8" ht="21.75" customHeight="1" x14ac:dyDescent="0.25">
      <c r="A15" s="50"/>
      <c r="B15" s="5" t="s">
        <v>38</v>
      </c>
      <c r="C15" s="54"/>
      <c r="D15" s="54"/>
      <c r="E15" s="54"/>
      <c r="F15" s="54"/>
      <c r="G15" s="54"/>
      <c r="H15" s="54"/>
    </row>
    <row r="16" spans="1:8" ht="33" customHeight="1" x14ac:dyDescent="0.25">
      <c r="A16" s="50"/>
      <c r="B16" s="6" t="s">
        <v>39</v>
      </c>
      <c r="C16" s="54"/>
      <c r="D16" s="54"/>
      <c r="E16" s="54"/>
      <c r="F16" s="54"/>
      <c r="G16" s="54"/>
      <c r="H16" s="54"/>
    </row>
    <row r="17" spans="1:8" ht="46.5" customHeight="1" x14ac:dyDescent="0.25">
      <c r="A17" s="4" t="s">
        <v>13</v>
      </c>
      <c r="B17" s="4" t="s">
        <v>40</v>
      </c>
      <c r="C17" s="7">
        <v>4</v>
      </c>
      <c r="D17" s="7">
        <v>0</v>
      </c>
      <c r="E17" s="7">
        <v>0</v>
      </c>
      <c r="F17" s="7">
        <v>155</v>
      </c>
      <c r="G17" s="7">
        <v>0</v>
      </c>
      <c r="H17" s="7">
        <v>0</v>
      </c>
    </row>
    <row r="18" spans="1:8" ht="20.25" customHeight="1" x14ac:dyDescent="0.25">
      <c r="A18" s="50"/>
      <c r="B18" s="5" t="s">
        <v>38</v>
      </c>
      <c r="C18" s="54"/>
      <c r="D18" s="54"/>
      <c r="E18" s="54"/>
      <c r="F18" s="54"/>
      <c r="G18" s="54"/>
      <c r="H18" s="54"/>
    </row>
    <row r="19" spans="1:8" ht="39.75" customHeight="1" x14ac:dyDescent="0.25">
      <c r="A19" s="50"/>
      <c r="B19" s="6" t="s">
        <v>41</v>
      </c>
      <c r="C19" s="54"/>
      <c r="D19" s="54"/>
      <c r="E19" s="54"/>
      <c r="F19" s="54"/>
      <c r="G19" s="54"/>
      <c r="H19" s="54"/>
    </row>
    <row r="20" spans="1:8" ht="35.25" customHeight="1" x14ac:dyDescent="0.25">
      <c r="A20" s="4" t="s">
        <v>15</v>
      </c>
      <c r="B20" s="4" t="s">
        <v>42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</row>
    <row r="21" spans="1:8" ht="24.75" customHeight="1" x14ac:dyDescent="0.25">
      <c r="A21" s="50"/>
      <c r="B21" s="5" t="s">
        <v>38</v>
      </c>
      <c r="C21" s="54"/>
      <c r="D21" s="54"/>
      <c r="E21" s="54"/>
      <c r="F21" s="54"/>
      <c r="G21" s="54"/>
      <c r="H21" s="54"/>
    </row>
    <row r="22" spans="1:8" ht="53.25" customHeight="1" x14ac:dyDescent="0.25">
      <c r="A22" s="50"/>
      <c r="B22" s="5" t="s">
        <v>43</v>
      </c>
      <c r="C22" s="54"/>
      <c r="D22" s="54"/>
      <c r="E22" s="54"/>
      <c r="F22" s="54"/>
      <c r="G22" s="54"/>
      <c r="H22" s="54"/>
    </row>
    <row r="23" spans="1:8" ht="49.5" customHeight="1" x14ac:dyDescent="0.25">
      <c r="A23" s="4" t="s">
        <v>44</v>
      </c>
      <c r="B23" s="4" t="s">
        <v>45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</row>
    <row r="24" spans="1:8" ht="24.75" customHeight="1" x14ac:dyDescent="0.25">
      <c r="A24" s="50"/>
      <c r="B24" s="5" t="s">
        <v>38</v>
      </c>
      <c r="C24" s="54"/>
      <c r="D24" s="54"/>
      <c r="E24" s="54"/>
      <c r="F24" s="54"/>
      <c r="G24" s="54"/>
      <c r="H24" s="54"/>
    </row>
    <row r="25" spans="1:8" ht="60" customHeight="1" x14ac:dyDescent="0.25">
      <c r="A25" s="50"/>
      <c r="B25" s="5" t="s">
        <v>43</v>
      </c>
      <c r="C25" s="54"/>
      <c r="D25" s="54"/>
      <c r="E25" s="54"/>
      <c r="F25" s="54"/>
      <c r="G25" s="54"/>
      <c r="H25" s="54"/>
    </row>
    <row r="26" spans="1:8" ht="33" customHeight="1" x14ac:dyDescent="0.25">
      <c r="A26" s="4" t="s">
        <v>46</v>
      </c>
      <c r="B26" s="4" t="s">
        <v>47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</row>
    <row r="27" spans="1:8" ht="30" customHeight="1" x14ac:dyDescent="0.25">
      <c r="A27" s="50"/>
      <c r="B27" s="5" t="s">
        <v>38</v>
      </c>
      <c r="C27" s="54"/>
      <c r="D27" s="54"/>
      <c r="E27" s="54"/>
      <c r="F27" s="54"/>
      <c r="G27" s="54"/>
      <c r="H27" s="54"/>
    </row>
    <row r="28" spans="1:8" ht="48.75" customHeight="1" x14ac:dyDescent="0.25">
      <c r="A28" s="50"/>
      <c r="B28" s="5" t="s">
        <v>43</v>
      </c>
      <c r="C28" s="54"/>
      <c r="D28" s="54"/>
      <c r="E28" s="54"/>
      <c r="F28" s="54"/>
      <c r="G28" s="54"/>
      <c r="H28" s="54"/>
    </row>
    <row r="29" spans="1:8" ht="36" customHeight="1" x14ac:dyDescent="0.25">
      <c r="A29" s="4" t="s">
        <v>48</v>
      </c>
      <c r="B29" s="4" t="s">
        <v>49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</row>
    <row r="30" spans="1:8" ht="15.75" x14ac:dyDescent="0.25">
      <c r="A30" s="1"/>
    </row>
    <row r="31" spans="1:8" ht="15.75" x14ac:dyDescent="0.25">
      <c r="A31" s="51" t="s">
        <v>50</v>
      </c>
      <c r="B31" s="51"/>
      <c r="C31" s="51"/>
      <c r="D31" s="51"/>
      <c r="E31" s="51"/>
      <c r="F31" s="51"/>
      <c r="G31" s="51"/>
      <c r="H31" s="51"/>
    </row>
    <row r="32" spans="1:8" ht="51" customHeight="1" x14ac:dyDescent="0.25">
      <c r="A32" s="53" t="s">
        <v>51</v>
      </c>
      <c r="B32" s="53"/>
      <c r="C32" s="53"/>
      <c r="D32" s="53"/>
      <c r="E32" s="53"/>
      <c r="F32" s="53"/>
      <c r="G32" s="53"/>
      <c r="H32" s="53"/>
    </row>
    <row r="33" spans="1:8" ht="165" customHeight="1" x14ac:dyDescent="0.25">
      <c r="A33" s="53" t="s">
        <v>52</v>
      </c>
      <c r="B33" s="53"/>
      <c r="C33" s="53"/>
      <c r="D33" s="53"/>
      <c r="E33" s="53"/>
      <c r="F33" s="53"/>
      <c r="G33" s="53"/>
      <c r="H33" s="53"/>
    </row>
    <row r="34" spans="1:8" ht="15.75" x14ac:dyDescent="0.25">
      <c r="A34" s="2"/>
    </row>
  </sheetData>
  <mergeCells count="50">
    <mergeCell ref="A12:A13"/>
    <mergeCell ref="B12:B13"/>
    <mergeCell ref="C12:E12"/>
    <mergeCell ref="F12:H12"/>
    <mergeCell ref="A15:A16"/>
    <mergeCell ref="C15:C16"/>
    <mergeCell ref="D15:D16"/>
    <mergeCell ref="E15:E16"/>
    <mergeCell ref="F15:F16"/>
    <mergeCell ref="G15:G16"/>
    <mergeCell ref="H15:H16"/>
    <mergeCell ref="A18:A19"/>
    <mergeCell ref="C18:C19"/>
    <mergeCell ref="D18:D19"/>
    <mergeCell ref="E18:E19"/>
    <mergeCell ref="F18:F19"/>
    <mergeCell ref="G18:G19"/>
    <mergeCell ref="H18:H19"/>
    <mergeCell ref="F27:F28"/>
    <mergeCell ref="G27:G28"/>
    <mergeCell ref="H21:H22"/>
    <mergeCell ref="G24:G25"/>
    <mergeCell ref="H24:H25"/>
    <mergeCell ref="G21:G22"/>
    <mergeCell ref="A24:A25"/>
    <mergeCell ref="C24:C25"/>
    <mergeCell ref="D24:D25"/>
    <mergeCell ref="E24:E25"/>
    <mergeCell ref="F24:F25"/>
    <mergeCell ref="A21:A22"/>
    <mergeCell ref="C21:C22"/>
    <mergeCell ref="D21:D22"/>
    <mergeCell ref="E21:E22"/>
    <mergeCell ref="F21:F22"/>
    <mergeCell ref="A31:H31"/>
    <mergeCell ref="A32:H32"/>
    <mergeCell ref="A33:H33"/>
    <mergeCell ref="H27:H28"/>
    <mergeCell ref="A1:H1"/>
    <mergeCell ref="A2:H2"/>
    <mergeCell ref="A3:H3"/>
    <mergeCell ref="A4:H4"/>
    <mergeCell ref="A6:H6"/>
    <mergeCell ref="A8:H8"/>
    <mergeCell ref="A9:H9"/>
    <mergeCell ref="A10:H10"/>
    <mergeCell ref="A27:A28"/>
    <mergeCell ref="C27:C28"/>
    <mergeCell ref="D27:D28"/>
    <mergeCell ref="E27:E28"/>
  </mergeCells>
  <hyperlinks>
    <hyperlink ref="B16" location="Par2224" tooltip="&lt;*&gt; Заявители, оплачивающие технологическое присоединение своих энергопринимающих устройств в размере не более 550 рублей." display="Par2224" xr:uid="{00000000-0004-0000-0900-000000000000}"/>
    <hyperlink ref="B19" location="Par2225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225" xr:uid="{00000000-0004-0000-0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F23"/>
  <sheetViews>
    <sheetView topLeftCell="A10" workbookViewId="0">
      <selection activeCell="I17" sqref="I17"/>
    </sheetView>
  </sheetViews>
  <sheetFormatPr defaultRowHeight="15" x14ac:dyDescent="0.25"/>
  <cols>
    <col min="1" max="1" width="5.85546875" customWidth="1"/>
    <col min="2" max="2" width="24.5703125" customWidth="1"/>
    <col min="3" max="3" width="14.140625" customWidth="1"/>
    <col min="4" max="4" width="16.42578125" customWidth="1"/>
    <col min="5" max="5" width="14.28515625" customWidth="1"/>
    <col min="6" max="6" width="16" customWidth="1"/>
    <col min="8" max="8" width="16.28515625" customWidth="1"/>
    <col min="10" max="10" width="12.5703125" customWidth="1"/>
  </cols>
  <sheetData>
    <row r="1" spans="1:6" x14ac:dyDescent="0.25">
      <c r="F1" s="10" t="s">
        <v>0</v>
      </c>
    </row>
    <row r="2" spans="1:6" x14ac:dyDescent="0.25">
      <c r="F2" s="10" t="s">
        <v>57</v>
      </c>
    </row>
    <row r="3" spans="1:6" x14ac:dyDescent="0.25">
      <c r="F3" s="10" t="s">
        <v>58</v>
      </c>
    </row>
    <row r="4" spans="1:6" x14ac:dyDescent="0.25">
      <c r="F4" s="10" t="s">
        <v>59</v>
      </c>
    </row>
    <row r="5" spans="1:6" x14ac:dyDescent="0.25">
      <c r="F5" s="10" t="s">
        <v>60</v>
      </c>
    </row>
    <row r="6" spans="1:6" x14ac:dyDescent="0.25">
      <c r="F6" s="11"/>
    </row>
    <row r="7" spans="1:6" x14ac:dyDescent="0.25">
      <c r="A7" s="11"/>
    </row>
    <row r="8" spans="1:6" x14ac:dyDescent="0.25">
      <c r="A8" s="41" t="s">
        <v>61</v>
      </c>
      <c r="B8" s="41"/>
      <c r="C8" s="41"/>
      <c r="D8" s="41"/>
      <c r="E8" s="41"/>
      <c r="F8" s="41"/>
    </row>
    <row r="9" spans="1:6" x14ac:dyDescent="0.25">
      <c r="A9" s="41" t="s">
        <v>62</v>
      </c>
      <c r="B9" s="41"/>
      <c r="C9" s="41"/>
      <c r="D9" s="41"/>
      <c r="E9" s="41"/>
      <c r="F9" s="41"/>
    </row>
    <row r="10" spans="1:6" x14ac:dyDescent="0.25">
      <c r="A10" s="41" t="s">
        <v>63</v>
      </c>
      <c r="B10" s="41"/>
      <c r="C10" s="41"/>
      <c r="D10" s="41"/>
      <c r="E10" s="41"/>
      <c r="F10" s="41"/>
    </row>
    <row r="11" spans="1:6" x14ac:dyDescent="0.25">
      <c r="A11" s="41" t="s">
        <v>205</v>
      </c>
      <c r="B11" s="41"/>
      <c r="C11" s="41"/>
      <c r="D11" s="41"/>
      <c r="E11" s="41"/>
      <c r="F11" s="41"/>
    </row>
    <row r="12" spans="1:6" ht="15.75" thickBot="1" x14ac:dyDescent="0.3">
      <c r="A12" s="11"/>
    </row>
    <row r="13" spans="1:6" ht="51" customHeight="1" thickBot="1" x14ac:dyDescent="0.3">
      <c r="A13" s="45" t="s">
        <v>64</v>
      </c>
      <c r="B13" s="45" t="s">
        <v>65</v>
      </c>
      <c r="C13" s="47" t="s">
        <v>66</v>
      </c>
      <c r="D13" s="48"/>
      <c r="E13" s="49"/>
      <c r="F13" s="45" t="s">
        <v>67</v>
      </c>
    </row>
    <row r="14" spans="1:6" ht="51.75" thickBot="1" x14ac:dyDescent="0.3">
      <c r="A14" s="46"/>
      <c r="B14" s="46"/>
      <c r="C14" s="12" t="s">
        <v>68</v>
      </c>
      <c r="D14" s="12" t="s">
        <v>69</v>
      </c>
      <c r="E14" s="12" t="s">
        <v>70</v>
      </c>
      <c r="F14" s="46"/>
    </row>
    <row r="15" spans="1:6" ht="15.75" thickBot="1" x14ac:dyDescent="0.3">
      <c r="A15" s="13">
        <v>1</v>
      </c>
      <c r="B15" s="12">
        <v>2</v>
      </c>
      <c r="C15" s="12">
        <v>3</v>
      </c>
      <c r="D15" s="12">
        <v>4</v>
      </c>
      <c r="E15" s="12">
        <v>5</v>
      </c>
      <c r="F15" s="12">
        <v>6</v>
      </c>
    </row>
    <row r="16" spans="1:6" ht="51.75" thickBot="1" x14ac:dyDescent="0.3">
      <c r="A16" s="13" t="s">
        <v>11</v>
      </c>
      <c r="B16" s="14" t="s">
        <v>71</v>
      </c>
      <c r="C16" s="38">
        <v>217919.71999999997</v>
      </c>
      <c r="D16" s="39">
        <v>24</v>
      </c>
      <c r="E16" s="39">
        <v>455.18</v>
      </c>
      <c r="F16" s="39">
        <v>9079.9883333333328</v>
      </c>
    </row>
    <row r="17" spans="1:6" ht="39" thickBot="1" x14ac:dyDescent="0.3">
      <c r="A17" s="13" t="s">
        <v>13</v>
      </c>
      <c r="B17" s="14" t="s">
        <v>72</v>
      </c>
      <c r="C17" s="38">
        <v>355322.98</v>
      </c>
      <c r="D17" s="39">
        <v>24</v>
      </c>
      <c r="E17" s="39">
        <v>455.18</v>
      </c>
      <c r="F17" s="39">
        <v>14805.124166666666</v>
      </c>
    </row>
    <row r="18" spans="1:6" x14ac:dyDescent="0.25">
      <c r="A18" s="11"/>
    </row>
    <row r="20" spans="1:6" x14ac:dyDescent="0.25">
      <c r="A20" s="43"/>
      <c r="B20" s="43"/>
      <c r="E20" s="42"/>
      <c r="F20" s="42"/>
    </row>
    <row r="23" spans="1:6" x14ac:dyDescent="0.25">
      <c r="E23" s="42"/>
      <c r="F23" s="42"/>
    </row>
  </sheetData>
  <mergeCells count="11">
    <mergeCell ref="A20:B20"/>
    <mergeCell ref="E20:F20"/>
    <mergeCell ref="E23:F23"/>
    <mergeCell ref="A8:F8"/>
    <mergeCell ref="A9:F9"/>
    <mergeCell ref="A10:F10"/>
    <mergeCell ref="A11:F11"/>
    <mergeCell ref="A13:A14"/>
    <mergeCell ref="B13:B14"/>
    <mergeCell ref="C13:E13"/>
    <mergeCell ref="F13:F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79998168889431442"/>
  </sheetPr>
  <dimension ref="A1:E40"/>
  <sheetViews>
    <sheetView topLeftCell="A10" workbookViewId="0">
      <selection activeCell="G17" sqref="G17"/>
    </sheetView>
  </sheetViews>
  <sheetFormatPr defaultRowHeight="15" x14ac:dyDescent="0.25"/>
  <cols>
    <col min="1" max="1" width="7.42578125" customWidth="1"/>
    <col min="2" max="2" width="22.85546875" customWidth="1"/>
    <col min="3" max="3" width="21.140625" customWidth="1"/>
    <col min="4" max="4" width="19.28515625" customWidth="1"/>
    <col min="5" max="5" width="18.42578125" customWidth="1"/>
  </cols>
  <sheetData>
    <row r="1" spans="1:5" x14ac:dyDescent="0.25">
      <c r="E1" s="10" t="s">
        <v>17</v>
      </c>
    </row>
    <row r="2" spans="1:5" x14ac:dyDescent="0.25">
      <c r="E2" s="10" t="s">
        <v>57</v>
      </c>
    </row>
    <row r="3" spans="1:5" x14ac:dyDescent="0.25">
      <c r="E3" s="10" t="s">
        <v>58</v>
      </c>
    </row>
    <row r="4" spans="1:5" x14ac:dyDescent="0.25">
      <c r="E4" s="10" t="s">
        <v>59</v>
      </c>
    </row>
    <row r="5" spans="1:5" x14ac:dyDescent="0.25">
      <c r="E5" s="10" t="s">
        <v>60</v>
      </c>
    </row>
    <row r="6" spans="1:5" x14ac:dyDescent="0.25">
      <c r="E6" s="11"/>
    </row>
    <row r="7" spans="1:5" x14ac:dyDescent="0.25">
      <c r="A7" s="11"/>
    </row>
    <row r="8" spans="1:5" x14ac:dyDescent="0.25">
      <c r="A8" s="41" t="s">
        <v>73</v>
      </c>
      <c r="B8" s="41"/>
      <c r="C8" s="41"/>
      <c r="D8" s="41"/>
      <c r="E8" s="41"/>
    </row>
    <row r="9" spans="1:5" x14ac:dyDescent="0.25">
      <c r="A9" s="41" t="s">
        <v>74</v>
      </c>
      <c r="B9" s="41"/>
      <c r="C9" s="41"/>
      <c r="D9" s="41"/>
      <c r="E9" s="41"/>
    </row>
    <row r="10" spans="1:5" x14ac:dyDescent="0.25">
      <c r="A10" s="41" t="s">
        <v>75</v>
      </c>
      <c r="B10" s="41"/>
      <c r="C10" s="41"/>
      <c r="D10" s="41"/>
      <c r="E10" s="41"/>
    </row>
    <row r="11" spans="1:5" x14ac:dyDescent="0.25">
      <c r="A11" s="41" t="s">
        <v>76</v>
      </c>
      <c r="B11" s="41"/>
      <c r="C11" s="41"/>
      <c r="D11" s="41"/>
      <c r="E11" s="41"/>
    </row>
    <row r="12" spans="1:5" x14ac:dyDescent="0.25">
      <c r="A12" s="41" t="s">
        <v>206</v>
      </c>
      <c r="B12" s="41"/>
      <c r="C12" s="41"/>
      <c r="D12" s="41"/>
      <c r="E12" s="41"/>
    </row>
    <row r="13" spans="1:5" x14ac:dyDescent="0.25">
      <c r="A13" s="11"/>
    </row>
    <row r="14" spans="1:5" x14ac:dyDescent="0.25">
      <c r="A14" s="11"/>
    </row>
    <row r="15" spans="1:5" ht="15.75" thickBot="1" x14ac:dyDescent="0.3">
      <c r="E15" s="10" t="s">
        <v>77</v>
      </c>
    </row>
    <row r="16" spans="1:5" ht="64.5" thickBot="1" x14ac:dyDescent="0.3">
      <c r="A16" s="16" t="s">
        <v>64</v>
      </c>
      <c r="B16" s="17" t="s">
        <v>78</v>
      </c>
      <c r="C16" s="17" t="s">
        <v>79</v>
      </c>
      <c r="D16" s="17" t="s">
        <v>80</v>
      </c>
      <c r="E16" s="17" t="s">
        <v>81</v>
      </c>
    </row>
    <row r="17" spans="1:5" ht="15.75" thickBot="1" x14ac:dyDescent="0.3">
      <c r="A17" s="13">
        <v>1</v>
      </c>
      <c r="B17" s="12">
        <v>2</v>
      </c>
      <c r="C17" s="12">
        <v>3</v>
      </c>
      <c r="D17" s="12">
        <v>4</v>
      </c>
      <c r="E17" s="12">
        <v>5</v>
      </c>
    </row>
    <row r="18" spans="1:5" ht="64.5" thickBot="1" x14ac:dyDescent="0.3">
      <c r="A18" s="13" t="s">
        <v>11</v>
      </c>
      <c r="B18" s="14" t="s">
        <v>82</v>
      </c>
      <c r="C18" s="36">
        <v>217.91971999999998</v>
      </c>
      <c r="D18" s="36">
        <v>143.03530000000001</v>
      </c>
      <c r="E18" s="36">
        <v>51.860018600000004</v>
      </c>
    </row>
    <row r="19" spans="1:5" ht="26.25" thickBot="1" x14ac:dyDescent="0.3">
      <c r="A19" s="13" t="s">
        <v>83</v>
      </c>
      <c r="B19" s="14" t="s">
        <v>84</v>
      </c>
      <c r="C19" s="37">
        <v>20.683509999999998</v>
      </c>
      <c r="D19" s="37">
        <v>6.5995799999999996</v>
      </c>
      <c r="E19" s="36">
        <v>2.2023468999999998</v>
      </c>
    </row>
    <row r="20" spans="1:5" ht="26.25" thickBot="1" x14ac:dyDescent="0.3">
      <c r="A20" s="13" t="s">
        <v>85</v>
      </c>
      <c r="B20" s="14" t="s">
        <v>86</v>
      </c>
      <c r="C20" s="37">
        <v>0</v>
      </c>
      <c r="D20" s="37">
        <v>0</v>
      </c>
      <c r="E20" s="36">
        <v>0</v>
      </c>
    </row>
    <row r="21" spans="1:5" ht="15.75" thickBot="1" x14ac:dyDescent="0.3">
      <c r="A21" s="13" t="s">
        <v>87</v>
      </c>
      <c r="B21" s="14" t="s">
        <v>88</v>
      </c>
      <c r="C21" s="37">
        <v>149.62611000000001</v>
      </c>
      <c r="D21" s="37">
        <v>101.4298</v>
      </c>
      <c r="E21" s="36">
        <v>36.994410700000003</v>
      </c>
    </row>
    <row r="22" spans="1:5" ht="26.25" thickBot="1" x14ac:dyDescent="0.3">
      <c r="A22" s="13" t="s">
        <v>89</v>
      </c>
      <c r="B22" s="14" t="s">
        <v>90</v>
      </c>
      <c r="C22" s="37">
        <v>45.313760000000002</v>
      </c>
      <c r="D22" s="37">
        <v>30.78191</v>
      </c>
      <c r="E22" s="36">
        <v>11.2211515</v>
      </c>
    </row>
    <row r="23" spans="1:5" ht="26.25" thickBot="1" x14ac:dyDescent="0.3">
      <c r="A23" s="13" t="s">
        <v>91</v>
      </c>
      <c r="B23" s="14" t="s">
        <v>92</v>
      </c>
      <c r="C23" s="36">
        <v>2.2963399999999998</v>
      </c>
      <c r="D23" s="36">
        <v>4.2240099999999998</v>
      </c>
      <c r="E23" s="36">
        <v>1.4421094999999999</v>
      </c>
    </row>
    <row r="24" spans="1:5" ht="39" thickBot="1" x14ac:dyDescent="0.3">
      <c r="A24" s="13" t="s">
        <v>93</v>
      </c>
      <c r="B24" s="14" t="s">
        <v>94</v>
      </c>
      <c r="C24" s="37">
        <v>0</v>
      </c>
      <c r="D24" s="37">
        <v>0</v>
      </c>
      <c r="E24" s="36">
        <v>0</v>
      </c>
    </row>
    <row r="25" spans="1:5" ht="64.5" thickBot="1" x14ac:dyDescent="0.3">
      <c r="A25" s="13" t="s">
        <v>95</v>
      </c>
      <c r="B25" s="14" t="s">
        <v>96</v>
      </c>
      <c r="C25" s="36">
        <v>9.7999999999999997E-4</v>
      </c>
      <c r="D25" s="36">
        <v>0</v>
      </c>
      <c r="E25" s="36">
        <v>0</v>
      </c>
    </row>
    <row r="26" spans="1:5" ht="39" thickBot="1" x14ac:dyDescent="0.3">
      <c r="A26" s="13" t="s">
        <v>97</v>
      </c>
      <c r="B26" s="14" t="s">
        <v>98</v>
      </c>
      <c r="C26" s="36">
        <v>2.2953599999999996</v>
      </c>
      <c r="D26" s="36">
        <v>4.2240099999999998</v>
      </c>
      <c r="E26" s="36">
        <v>1.4421094999999999</v>
      </c>
    </row>
    <row r="27" spans="1:5" ht="15.75" thickBot="1" x14ac:dyDescent="0.3">
      <c r="A27" s="13" t="s">
        <v>99</v>
      </c>
      <c r="B27" s="14" t="s">
        <v>100</v>
      </c>
      <c r="C27" s="37">
        <v>5.1189999999999999E-2</v>
      </c>
      <c r="D27" s="37">
        <v>0.12673000000000001</v>
      </c>
      <c r="E27" s="36">
        <v>3.5051899999999997E-2</v>
      </c>
    </row>
    <row r="28" spans="1:5" ht="26.25" thickBot="1" x14ac:dyDescent="0.3">
      <c r="A28" s="13" t="s">
        <v>101</v>
      </c>
      <c r="B28" s="14" t="s">
        <v>102</v>
      </c>
      <c r="C28" s="37">
        <v>9.622E-2</v>
      </c>
      <c r="D28" s="37">
        <v>0.50005999999999995</v>
      </c>
      <c r="E28" s="36">
        <v>8.5146100000000002E-2</v>
      </c>
    </row>
    <row r="29" spans="1:5" ht="90" thickBot="1" x14ac:dyDescent="0.3">
      <c r="A29" s="13" t="s">
        <v>103</v>
      </c>
      <c r="B29" s="14" t="s">
        <v>104</v>
      </c>
      <c r="C29" s="37">
        <v>2.895E-2</v>
      </c>
      <c r="D29" s="37">
        <v>7.0900000000000005E-2</v>
      </c>
      <c r="E29" s="36">
        <v>1.56962E-2</v>
      </c>
    </row>
    <row r="30" spans="1:5" ht="26.25" thickBot="1" x14ac:dyDescent="0.3">
      <c r="A30" s="13" t="s">
        <v>105</v>
      </c>
      <c r="B30" s="14" t="s">
        <v>106</v>
      </c>
      <c r="C30" s="37">
        <v>0.57913000000000003</v>
      </c>
      <c r="D30" s="37">
        <v>0.60597000000000001</v>
      </c>
      <c r="E30" s="36">
        <v>8.8017799999999993E-2</v>
      </c>
    </row>
    <row r="31" spans="1:5" ht="51.75" thickBot="1" x14ac:dyDescent="0.3">
      <c r="A31" s="13" t="s">
        <v>107</v>
      </c>
      <c r="B31" s="14" t="s">
        <v>108</v>
      </c>
      <c r="C31" s="37">
        <v>1.5398699999999999</v>
      </c>
      <c r="D31" s="37">
        <v>2.92035</v>
      </c>
      <c r="E31" s="36">
        <v>1.2181975</v>
      </c>
    </row>
    <row r="32" spans="1:5" ht="26.25" thickBot="1" x14ac:dyDescent="0.3">
      <c r="A32" s="13" t="s">
        <v>109</v>
      </c>
      <c r="B32" s="14" t="s">
        <v>110</v>
      </c>
      <c r="C32" s="36">
        <v>0</v>
      </c>
      <c r="D32" s="36">
        <v>0</v>
      </c>
      <c r="E32" s="36">
        <v>0</v>
      </c>
    </row>
    <row r="33" spans="1:5" ht="26.25" thickBot="1" x14ac:dyDescent="0.3">
      <c r="A33" s="13" t="s">
        <v>111</v>
      </c>
      <c r="B33" s="14" t="s">
        <v>112</v>
      </c>
      <c r="C33" s="36">
        <v>0</v>
      </c>
      <c r="D33" s="36">
        <v>0</v>
      </c>
      <c r="E33" s="36">
        <v>0</v>
      </c>
    </row>
    <row r="34" spans="1:5" ht="26.25" thickBot="1" x14ac:dyDescent="0.3">
      <c r="A34" s="13" t="s">
        <v>113</v>
      </c>
      <c r="B34" s="14" t="s">
        <v>114</v>
      </c>
      <c r="C34" s="36">
        <v>0</v>
      </c>
      <c r="D34" s="36">
        <v>0</v>
      </c>
      <c r="E34" s="36">
        <v>0</v>
      </c>
    </row>
    <row r="35" spans="1:5" ht="26.25" thickBot="1" x14ac:dyDescent="0.3">
      <c r="A35" s="13" t="s">
        <v>115</v>
      </c>
      <c r="B35" s="14" t="s">
        <v>116</v>
      </c>
      <c r="C35" s="36">
        <v>0</v>
      </c>
      <c r="D35" s="36">
        <v>0</v>
      </c>
      <c r="E35" s="36">
        <v>0</v>
      </c>
    </row>
    <row r="36" spans="1:5" ht="51.75" thickBot="1" x14ac:dyDescent="0.3">
      <c r="A36" s="13" t="s">
        <v>117</v>
      </c>
      <c r="B36" s="14" t="s">
        <v>118</v>
      </c>
      <c r="C36" s="36">
        <v>0</v>
      </c>
      <c r="D36" s="36">
        <v>0</v>
      </c>
      <c r="E36" s="36">
        <v>0</v>
      </c>
    </row>
    <row r="37" spans="1:5" x14ac:dyDescent="0.25">
      <c r="A37" s="11"/>
    </row>
    <row r="40" spans="1:5" x14ac:dyDescent="0.25">
      <c r="A40" s="18"/>
    </row>
  </sheetData>
  <mergeCells count="5">
    <mergeCell ref="A8:E8"/>
    <mergeCell ref="A9:E9"/>
    <mergeCell ref="A10:E10"/>
    <mergeCell ref="A11:E11"/>
    <mergeCell ref="A12:E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79998168889431442"/>
  </sheetPr>
  <dimension ref="A1:L37"/>
  <sheetViews>
    <sheetView topLeftCell="A20" workbookViewId="0">
      <selection activeCell="K25" sqref="K25"/>
    </sheetView>
  </sheetViews>
  <sheetFormatPr defaultRowHeight="15" x14ac:dyDescent="0.25"/>
  <cols>
    <col min="1" max="1" width="7.42578125" customWidth="1"/>
    <col min="2" max="2" width="22.85546875" customWidth="1"/>
    <col min="3" max="3" width="18.42578125" customWidth="1"/>
    <col min="4" max="4" width="19.28515625" customWidth="1"/>
    <col min="5" max="5" width="18.140625" customWidth="1"/>
    <col min="8" max="8" width="10.28515625" bestFit="1" customWidth="1"/>
  </cols>
  <sheetData>
    <row r="1" spans="1:5" x14ac:dyDescent="0.25">
      <c r="E1" s="10" t="s">
        <v>17</v>
      </c>
    </row>
    <row r="2" spans="1:5" x14ac:dyDescent="0.25">
      <c r="E2" s="10" t="s">
        <v>57</v>
      </c>
    </row>
    <row r="3" spans="1:5" x14ac:dyDescent="0.25">
      <c r="E3" s="10" t="s">
        <v>58</v>
      </c>
    </row>
    <row r="4" spans="1:5" x14ac:dyDescent="0.25">
      <c r="E4" s="10" t="s">
        <v>59</v>
      </c>
    </row>
    <row r="5" spans="1:5" x14ac:dyDescent="0.25">
      <c r="E5" s="10" t="s">
        <v>60</v>
      </c>
    </row>
    <row r="6" spans="1:5" x14ac:dyDescent="0.25">
      <c r="E6" s="11"/>
    </row>
    <row r="7" spans="1:5" x14ac:dyDescent="0.25">
      <c r="A7" s="11"/>
    </row>
    <row r="8" spans="1:5" x14ac:dyDescent="0.25">
      <c r="A8" s="41" t="s">
        <v>73</v>
      </c>
      <c r="B8" s="41"/>
      <c r="C8" s="41"/>
      <c r="D8" s="41"/>
      <c r="E8" s="41"/>
    </row>
    <row r="9" spans="1:5" x14ac:dyDescent="0.25">
      <c r="A9" s="41" t="s">
        <v>74</v>
      </c>
      <c r="B9" s="41"/>
      <c r="C9" s="41"/>
      <c r="D9" s="41"/>
      <c r="E9" s="41"/>
    </row>
    <row r="10" spans="1:5" x14ac:dyDescent="0.25">
      <c r="A10" s="41" t="s">
        <v>75</v>
      </c>
      <c r="B10" s="41"/>
      <c r="C10" s="41"/>
      <c r="D10" s="41"/>
      <c r="E10" s="41"/>
    </row>
    <row r="11" spans="1:5" x14ac:dyDescent="0.25">
      <c r="A11" s="41" t="s">
        <v>119</v>
      </c>
      <c r="B11" s="41"/>
      <c r="C11" s="41"/>
      <c r="D11" s="41"/>
      <c r="E11" s="41"/>
    </row>
    <row r="12" spans="1:5" x14ac:dyDescent="0.25">
      <c r="A12" s="41" t="s">
        <v>206</v>
      </c>
      <c r="B12" s="41"/>
      <c r="C12" s="41"/>
      <c r="D12" s="41"/>
      <c r="E12" s="41"/>
    </row>
    <row r="13" spans="1:5" x14ac:dyDescent="0.25">
      <c r="A13" s="11"/>
    </row>
    <row r="14" spans="1:5" x14ac:dyDescent="0.25">
      <c r="A14" s="11"/>
    </row>
    <row r="15" spans="1:5" ht="15.75" thickBot="1" x14ac:dyDescent="0.3">
      <c r="E15" s="10" t="s">
        <v>77</v>
      </c>
    </row>
    <row r="16" spans="1:5" ht="64.5" thickBot="1" x14ac:dyDescent="0.3">
      <c r="A16" s="16" t="s">
        <v>64</v>
      </c>
      <c r="B16" s="17" t="s">
        <v>78</v>
      </c>
      <c r="C16" s="17" t="s">
        <v>79</v>
      </c>
      <c r="D16" s="17" t="s">
        <v>80</v>
      </c>
      <c r="E16" s="17" t="s">
        <v>81</v>
      </c>
    </row>
    <row r="17" spans="1:12" ht="15.75" thickBot="1" x14ac:dyDescent="0.3">
      <c r="A17" s="13">
        <v>1</v>
      </c>
      <c r="B17" s="12">
        <v>2</v>
      </c>
      <c r="C17" s="12">
        <v>3</v>
      </c>
      <c r="D17" s="12">
        <v>4</v>
      </c>
      <c r="E17" s="12">
        <v>5</v>
      </c>
    </row>
    <row r="18" spans="1:12" ht="64.5" thickBot="1" x14ac:dyDescent="0.3">
      <c r="A18" s="13" t="s">
        <v>11</v>
      </c>
      <c r="B18" s="14" t="s">
        <v>82</v>
      </c>
      <c r="C18" s="36">
        <v>355.32297999999997</v>
      </c>
      <c r="D18" s="36">
        <v>224.77690999999999</v>
      </c>
      <c r="E18" s="36">
        <v>347.06320140000003</v>
      </c>
      <c r="G18" s="19"/>
      <c r="H18" s="20"/>
    </row>
    <row r="19" spans="1:12" ht="26.25" thickBot="1" x14ac:dyDescent="0.3">
      <c r="A19" s="13" t="s">
        <v>83</v>
      </c>
      <c r="B19" s="14" t="s">
        <v>84</v>
      </c>
      <c r="C19" s="37">
        <v>33.724940000000004</v>
      </c>
      <c r="D19" s="37">
        <v>10.371090000000001</v>
      </c>
      <c r="E19" s="36">
        <v>14.738783099999999</v>
      </c>
      <c r="G19" s="21"/>
      <c r="H19" s="20"/>
      <c r="L19" s="22"/>
    </row>
    <row r="20" spans="1:12" ht="26.25" thickBot="1" x14ac:dyDescent="0.3">
      <c r="A20" s="13" t="s">
        <v>85</v>
      </c>
      <c r="B20" s="14" t="s">
        <v>86</v>
      </c>
      <c r="C20" s="36">
        <v>0</v>
      </c>
      <c r="D20" s="36">
        <v>0</v>
      </c>
      <c r="E20" s="36">
        <v>0</v>
      </c>
      <c r="L20" s="22"/>
    </row>
    <row r="21" spans="1:12" ht="15.75" thickBot="1" x14ac:dyDescent="0.3">
      <c r="A21" s="13" t="s">
        <v>87</v>
      </c>
      <c r="B21" s="14" t="s">
        <v>88</v>
      </c>
      <c r="C21" s="37">
        <v>243.96874</v>
      </c>
      <c r="D21" s="37">
        <v>159.39476999999999</v>
      </c>
      <c r="E21" s="36">
        <v>247.57797930000001</v>
      </c>
    </row>
    <row r="22" spans="1:12" ht="26.25" thickBot="1" x14ac:dyDescent="0.3">
      <c r="A22" s="13" t="s">
        <v>89</v>
      </c>
      <c r="B22" s="14" t="s">
        <v>90</v>
      </c>
      <c r="C22" s="37">
        <v>73.885109999999997</v>
      </c>
      <c r="D22" s="37">
        <v>48.373109999999997</v>
      </c>
      <c r="E22" s="36">
        <v>75.095398500000002</v>
      </c>
    </row>
    <row r="23" spans="1:12" ht="26.25" thickBot="1" x14ac:dyDescent="0.3">
      <c r="A23" s="13" t="s">
        <v>91</v>
      </c>
      <c r="B23" s="14" t="s">
        <v>92</v>
      </c>
      <c r="C23" s="36">
        <v>3.7441900000000001</v>
      </c>
      <c r="D23" s="36">
        <v>6.6379400000000004</v>
      </c>
      <c r="E23" s="36">
        <v>9.6510404999999988</v>
      </c>
    </row>
    <row r="24" spans="1:12" ht="39" thickBot="1" x14ac:dyDescent="0.3">
      <c r="A24" s="13" t="s">
        <v>93</v>
      </c>
      <c r="B24" s="14" t="s">
        <v>94</v>
      </c>
      <c r="C24" s="36">
        <v>0</v>
      </c>
      <c r="D24" s="36">
        <v>0</v>
      </c>
      <c r="E24" s="36">
        <v>0</v>
      </c>
    </row>
    <row r="25" spans="1:12" ht="64.5" thickBot="1" x14ac:dyDescent="0.3">
      <c r="A25" s="13" t="s">
        <v>95</v>
      </c>
      <c r="B25" s="14" t="s">
        <v>96</v>
      </c>
      <c r="C25" s="36">
        <v>1.6100000000000001E-3</v>
      </c>
      <c r="D25" s="36">
        <v>0</v>
      </c>
      <c r="E25" s="36">
        <v>0</v>
      </c>
    </row>
    <row r="26" spans="1:12" ht="39" thickBot="1" x14ac:dyDescent="0.3">
      <c r="A26" s="13" t="s">
        <v>97</v>
      </c>
      <c r="B26" s="14" t="s">
        <v>98</v>
      </c>
      <c r="C26" s="36">
        <v>3.7425800000000002</v>
      </c>
      <c r="D26" s="36">
        <v>6.6379400000000004</v>
      </c>
      <c r="E26" s="36">
        <v>9.6510404999999988</v>
      </c>
    </row>
    <row r="27" spans="1:12" ht="15.75" thickBot="1" x14ac:dyDescent="0.3">
      <c r="A27" s="13" t="s">
        <v>99</v>
      </c>
      <c r="B27" s="14" t="s">
        <v>100</v>
      </c>
      <c r="C27" s="37">
        <v>8.3460000000000006E-2</v>
      </c>
      <c r="D27" s="37">
        <v>0.19916</v>
      </c>
      <c r="E27" s="36">
        <v>0.23457810000000001</v>
      </c>
    </row>
    <row r="28" spans="1:12" ht="26.25" thickBot="1" x14ac:dyDescent="0.3">
      <c r="A28" s="13" t="s">
        <v>101</v>
      </c>
      <c r="B28" s="14" t="s">
        <v>102</v>
      </c>
      <c r="C28" s="37">
        <v>0.15687999999999999</v>
      </c>
      <c r="D28" s="37">
        <v>0.78583999999999998</v>
      </c>
      <c r="E28" s="36">
        <v>0.56982390000000005</v>
      </c>
    </row>
    <row r="29" spans="1:12" ht="90" thickBot="1" x14ac:dyDescent="0.3">
      <c r="A29" s="13" t="s">
        <v>103</v>
      </c>
      <c r="B29" s="14" t="s">
        <v>104</v>
      </c>
      <c r="C29" s="37">
        <v>4.7199999999999999E-2</v>
      </c>
      <c r="D29" s="37">
        <v>0.11142000000000001</v>
      </c>
      <c r="E29" s="36">
        <v>0.10504380000000001</v>
      </c>
    </row>
    <row r="30" spans="1:12" ht="26.25" thickBot="1" x14ac:dyDescent="0.3">
      <c r="A30" s="13" t="s">
        <v>105</v>
      </c>
      <c r="B30" s="14" t="s">
        <v>106</v>
      </c>
      <c r="C30" s="37">
        <v>0.94428999999999996</v>
      </c>
      <c r="D30" s="37">
        <v>0.95226999999999995</v>
      </c>
      <c r="E30" s="36">
        <v>0.58904219999999996</v>
      </c>
    </row>
    <row r="31" spans="1:12" ht="51.75" thickBot="1" x14ac:dyDescent="0.3">
      <c r="A31" s="13" t="s">
        <v>107</v>
      </c>
      <c r="B31" s="14" t="s">
        <v>108</v>
      </c>
      <c r="C31" s="37">
        <v>2.5107500000000003</v>
      </c>
      <c r="D31" s="37">
        <v>4.5892500000000007</v>
      </c>
      <c r="E31" s="36">
        <v>8.1525524999999988</v>
      </c>
    </row>
    <row r="32" spans="1:12" ht="26.25" thickBot="1" x14ac:dyDescent="0.3">
      <c r="A32" s="13" t="s">
        <v>109</v>
      </c>
      <c r="B32" s="14" t="s">
        <v>110</v>
      </c>
      <c r="C32" s="36">
        <v>0</v>
      </c>
      <c r="D32" s="36">
        <v>0</v>
      </c>
      <c r="E32" s="36">
        <v>0</v>
      </c>
    </row>
    <row r="33" spans="1:5" ht="26.25" thickBot="1" x14ac:dyDescent="0.3">
      <c r="A33" s="13" t="s">
        <v>111</v>
      </c>
      <c r="B33" s="14" t="s">
        <v>112</v>
      </c>
      <c r="C33" s="36">
        <v>0</v>
      </c>
      <c r="D33" s="36">
        <v>0</v>
      </c>
      <c r="E33" s="36">
        <v>0</v>
      </c>
    </row>
    <row r="34" spans="1:5" ht="26.25" thickBot="1" x14ac:dyDescent="0.3">
      <c r="A34" s="13" t="s">
        <v>113</v>
      </c>
      <c r="B34" s="14" t="s">
        <v>114</v>
      </c>
      <c r="C34" s="36">
        <v>0</v>
      </c>
      <c r="D34" s="36">
        <v>0</v>
      </c>
      <c r="E34" s="36">
        <v>0</v>
      </c>
    </row>
    <row r="35" spans="1:5" ht="26.25" thickBot="1" x14ac:dyDescent="0.3">
      <c r="A35" s="13" t="s">
        <v>115</v>
      </c>
      <c r="B35" s="14" t="s">
        <v>116</v>
      </c>
      <c r="C35" s="36">
        <v>0</v>
      </c>
      <c r="D35" s="36">
        <v>0</v>
      </c>
      <c r="E35" s="36">
        <v>0</v>
      </c>
    </row>
    <row r="36" spans="1:5" ht="51.75" thickBot="1" x14ac:dyDescent="0.3">
      <c r="A36" s="13" t="s">
        <v>117</v>
      </c>
      <c r="B36" s="14" t="s">
        <v>118</v>
      </c>
      <c r="C36" s="36">
        <v>0</v>
      </c>
      <c r="D36" s="36">
        <v>0</v>
      </c>
      <c r="E36" s="36">
        <v>0</v>
      </c>
    </row>
    <row r="37" spans="1:5" x14ac:dyDescent="0.25">
      <c r="A37" s="11"/>
    </row>
  </sheetData>
  <mergeCells count="5">
    <mergeCell ref="A8:E8"/>
    <mergeCell ref="A9:E9"/>
    <mergeCell ref="A10:E10"/>
    <mergeCell ref="A11:E11"/>
    <mergeCell ref="A12:E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79998168889431442"/>
  </sheetPr>
  <dimension ref="A1:H27"/>
  <sheetViews>
    <sheetView topLeftCell="A12" workbookViewId="0">
      <selection activeCell="D30" sqref="D30"/>
    </sheetView>
  </sheetViews>
  <sheetFormatPr defaultRowHeight="15" x14ac:dyDescent="0.25"/>
  <cols>
    <col min="1" max="1" width="5.28515625" customWidth="1"/>
    <col min="2" max="2" width="24" customWidth="1"/>
    <col min="3" max="5" width="18.5703125" customWidth="1"/>
    <col min="8" max="8" width="11.28515625" customWidth="1"/>
    <col min="9" max="9" width="13.42578125" customWidth="1"/>
  </cols>
  <sheetData>
    <row r="1" spans="1:5" x14ac:dyDescent="0.25">
      <c r="E1" s="10" t="s">
        <v>29</v>
      </c>
    </row>
    <row r="2" spans="1:5" x14ac:dyDescent="0.25">
      <c r="E2" s="10" t="s">
        <v>57</v>
      </c>
    </row>
    <row r="3" spans="1:5" x14ac:dyDescent="0.25">
      <c r="E3" s="10" t="s">
        <v>58</v>
      </c>
    </row>
    <row r="4" spans="1:5" x14ac:dyDescent="0.25">
      <c r="E4" s="10" t="s">
        <v>59</v>
      </c>
    </row>
    <row r="5" spans="1:5" x14ac:dyDescent="0.25">
      <c r="E5" s="10" t="s">
        <v>60</v>
      </c>
    </row>
    <row r="6" spans="1:5" x14ac:dyDescent="0.25">
      <c r="E6" s="11"/>
    </row>
    <row r="7" spans="1:5" x14ac:dyDescent="0.25">
      <c r="A7" s="11"/>
    </row>
    <row r="8" spans="1:5" x14ac:dyDescent="0.25">
      <c r="A8" s="41" t="s">
        <v>120</v>
      </c>
      <c r="B8" s="41"/>
      <c r="C8" s="41"/>
      <c r="D8" s="41"/>
      <c r="E8" s="41"/>
    </row>
    <row r="9" spans="1:5" x14ac:dyDescent="0.25">
      <c r="A9" s="41" t="s">
        <v>121</v>
      </c>
      <c r="B9" s="41"/>
      <c r="C9" s="41"/>
      <c r="D9" s="41"/>
      <c r="E9" s="41"/>
    </row>
    <row r="10" spans="1:5" x14ac:dyDescent="0.25">
      <c r="A10" s="41" t="s">
        <v>122</v>
      </c>
      <c r="B10" s="41"/>
      <c r="C10" s="41"/>
      <c r="D10" s="41"/>
      <c r="E10" s="41"/>
    </row>
    <row r="11" spans="1:5" x14ac:dyDescent="0.25">
      <c r="A11" s="41" t="s">
        <v>123</v>
      </c>
      <c r="B11" s="41"/>
      <c r="C11" s="41"/>
      <c r="D11" s="41"/>
      <c r="E11" s="41"/>
    </row>
    <row r="12" spans="1:5" x14ac:dyDescent="0.25">
      <c r="A12" s="41" t="s">
        <v>124</v>
      </c>
      <c r="B12" s="41"/>
      <c r="C12" s="41"/>
      <c r="D12" s="41"/>
      <c r="E12" s="41"/>
    </row>
    <row r="13" spans="1:5" x14ac:dyDescent="0.25">
      <c r="A13" s="11"/>
    </row>
    <row r="14" spans="1:5" ht="15.75" thickBot="1" x14ac:dyDescent="0.3">
      <c r="E14" s="10" t="s">
        <v>125</v>
      </c>
    </row>
    <row r="15" spans="1:5" ht="64.5" thickBot="1" x14ac:dyDescent="0.3">
      <c r="A15" s="16" t="s">
        <v>64</v>
      </c>
      <c r="B15" s="17" t="s">
        <v>78</v>
      </c>
      <c r="C15" s="17" t="s">
        <v>79</v>
      </c>
      <c r="D15" s="17" t="s">
        <v>80</v>
      </c>
      <c r="E15" s="17" t="s">
        <v>126</v>
      </c>
    </row>
    <row r="16" spans="1:5" ht="15.75" thickBot="1" x14ac:dyDescent="0.3">
      <c r="A16" s="13">
        <v>1</v>
      </c>
      <c r="B16" s="12">
        <v>2</v>
      </c>
      <c r="C16" s="12">
        <v>3</v>
      </c>
      <c r="D16" s="12">
        <v>4</v>
      </c>
      <c r="E16" s="12">
        <v>5</v>
      </c>
    </row>
    <row r="17" spans="1:8" ht="15.75" thickBot="1" x14ac:dyDescent="0.3">
      <c r="A17" s="47" t="s">
        <v>127</v>
      </c>
      <c r="B17" s="48"/>
      <c r="C17" s="48"/>
      <c r="D17" s="48"/>
      <c r="E17" s="49"/>
    </row>
    <row r="18" spans="1:8" ht="15.75" thickBot="1" x14ac:dyDescent="0.3">
      <c r="A18" s="13" t="s">
        <v>11</v>
      </c>
      <c r="B18" s="14" t="s">
        <v>128</v>
      </c>
      <c r="C18" s="38">
        <v>9079.9883333333328</v>
      </c>
      <c r="D18" s="15">
        <v>5959.8041666666677</v>
      </c>
      <c r="E18" s="23">
        <v>2160.83</v>
      </c>
    </row>
    <row r="19" spans="1:8" ht="15.75" hidden="1" thickBot="1" x14ac:dyDescent="0.3">
      <c r="A19" s="13" t="s">
        <v>13</v>
      </c>
      <c r="B19" s="14" t="s">
        <v>129</v>
      </c>
      <c r="C19" s="14"/>
      <c r="D19" s="14"/>
      <c r="E19" s="14"/>
    </row>
    <row r="20" spans="1:8" ht="15.75" hidden="1" thickBot="1" x14ac:dyDescent="0.3">
      <c r="A20" s="13" t="s">
        <v>130</v>
      </c>
      <c r="B20" s="14" t="s">
        <v>130</v>
      </c>
      <c r="C20" s="14"/>
      <c r="D20" s="14"/>
      <c r="E20" s="14"/>
    </row>
    <row r="21" spans="1:8" ht="15.75" hidden="1" thickBot="1" x14ac:dyDescent="0.3">
      <c r="A21" s="13" t="s">
        <v>131</v>
      </c>
      <c r="B21" s="14" t="s">
        <v>132</v>
      </c>
      <c r="C21" s="14"/>
      <c r="D21" s="14"/>
      <c r="E21" s="14"/>
    </row>
    <row r="22" spans="1:8" ht="15.75" thickBot="1" x14ac:dyDescent="0.3">
      <c r="A22" s="47" t="s">
        <v>133</v>
      </c>
      <c r="B22" s="48"/>
      <c r="C22" s="48"/>
      <c r="D22" s="48"/>
      <c r="E22" s="49"/>
    </row>
    <row r="23" spans="1:8" ht="15.75" thickBot="1" x14ac:dyDescent="0.3">
      <c r="A23" s="13" t="s">
        <v>11</v>
      </c>
      <c r="B23" s="14" t="s">
        <v>128</v>
      </c>
      <c r="C23" s="38">
        <v>14805.124166666666</v>
      </c>
      <c r="D23" s="15">
        <v>9365.7000000000007</v>
      </c>
      <c r="E23" s="23">
        <v>14460.97</v>
      </c>
      <c r="H23" s="24"/>
    </row>
    <row r="24" spans="1:8" ht="15.75" hidden="1" thickBot="1" x14ac:dyDescent="0.3">
      <c r="A24" s="13" t="s">
        <v>13</v>
      </c>
      <c r="B24" s="14" t="s">
        <v>129</v>
      </c>
      <c r="C24" s="14"/>
      <c r="D24" s="14"/>
      <c r="E24" s="14"/>
    </row>
    <row r="25" spans="1:8" ht="15.75" hidden="1" thickBot="1" x14ac:dyDescent="0.3">
      <c r="A25" s="13" t="s">
        <v>130</v>
      </c>
      <c r="B25" s="14" t="s">
        <v>130</v>
      </c>
      <c r="C25" s="14"/>
      <c r="D25" s="14"/>
      <c r="E25" s="14"/>
    </row>
    <row r="26" spans="1:8" ht="15.75" hidden="1" thickBot="1" x14ac:dyDescent="0.3">
      <c r="A26" s="13" t="s">
        <v>131</v>
      </c>
      <c r="B26" s="14" t="s">
        <v>132</v>
      </c>
      <c r="C26" s="14"/>
      <c r="D26" s="14"/>
      <c r="E26" s="14"/>
    </row>
    <row r="27" spans="1:8" x14ac:dyDescent="0.25">
      <c r="A27" s="11"/>
    </row>
  </sheetData>
  <mergeCells count="7">
    <mergeCell ref="A22:E22"/>
    <mergeCell ref="A8:E8"/>
    <mergeCell ref="A9:E9"/>
    <mergeCell ref="A10:E10"/>
    <mergeCell ref="A11:E11"/>
    <mergeCell ref="A12:E12"/>
    <mergeCell ref="A17:E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79998168889431442"/>
  </sheetPr>
  <dimension ref="A1:F33"/>
  <sheetViews>
    <sheetView topLeftCell="A19" workbookViewId="0">
      <selection activeCell="K31" sqref="K31"/>
    </sheetView>
  </sheetViews>
  <sheetFormatPr defaultRowHeight="15" x14ac:dyDescent="0.25"/>
  <cols>
    <col min="1" max="1" width="10.85546875" customWidth="1"/>
    <col min="2" max="2" width="19.7109375" customWidth="1"/>
    <col min="3" max="3" width="11.28515625" customWidth="1"/>
    <col min="4" max="4" width="10.5703125" customWidth="1"/>
    <col min="5" max="5" width="14" customWidth="1"/>
    <col min="6" max="6" width="16.42578125" customWidth="1"/>
  </cols>
  <sheetData>
    <row r="1" spans="1:6" x14ac:dyDescent="0.25">
      <c r="A1" s="11"/>
    </row>
    <row r="2" spans="1:6" x14ac:dyDescent="0.25">
      <c r="F2" s="10" t="s">
        <v>53</v>
      </c>
    </row>
    <row r="3" spans="1:6" x14ac:dyDescent="0.25">
      <c r="F3" s="10" t="s">
        <v>57</v>
      </c>
    </row>
    <row r="4" spans="1:6" x14ac:dyDescent="0.25">
      <c r="F4" s="10" t="s">
        <v>58</v>
      </c>
    </row>
    <row r="5" spans="1:6" x14ac:dyDescent="0.25">
      <c r="F5" s="10" t="s">
        <v>59</v>
      </c>
    </row>
    <row r="6" spans="1:6" x14ac:dyDescent="0.25">
      <c r="F6" s="10" t="s">
        <v>60</v>
      </c>
    </row>
    <row r="7" spans="1:6" x14ac:dyDescent="0.25">
      <c r="F7" s="11"/>
    </row>
    <row r="8" spans="1:6" x14ac:dyDescent="0.25">
      <c r="A8" s="11"/>
    </row>
    <row r="9" spans="1:6" x14ac:dyDescent="0.25">
      <c r="A9" s="41" t="s">
        <v>190</v>
      </c>
      <c r="B9" s="41"/>
      <c r="C9" s="41"/>
      <c r="D9" s="41"/>
      <c r="E9" s="41"/>
      <c r="F9" s="41"/>
    </row>
    <row r="10" spans="1:6" x14ac:dyDescent="0.25">
      <c r="A10" s="41" t="s">
        <v>191</v>
      </c>
      <c r="B10" s="41"/>
      <c r="C10" s="41"/>
      <c r="D10" s="41"/>
      <c r="E10" s="41"/>
      <c r="F10" s="41"/>
    </row>
    <row r="11" spans="1:6" x14ac:dyDescent="0.25">
      <c r="A11" s="41" t="s">
        <v>192</v>
      </c>
      <c r="B11" s="41"/>
      <c r="C11" s="41"/>
      <c r="D11" s="41"/>
      <c r="E11" s="41"/>
      <c r="F11" s="41"/>
    </row>
    <row r="12" spans="1:6" x14ac:dyDescent="0.25">
      <c r="A12" s="41" t="s">
        <v>193</v>
      </c>
      <c r="B12" s="41"/>
      <c r="C12" s="41"/>
      <c r="D12" s="41"/>
      <c r="E12" s="41"/>
      <c r="F12" s="41"/>
    </row>
    <row r="13" spans="1:6" x14ac:dyDescent="0.25">
      <c r="A13" s="11"/>
    </row>
    <row r="14" spans="1:6" x14ac:dyDescent="0.25">
      <c r="A14" s="41" t="s">
        <v>194</v>
      </c>
      <c r="B14" s="41"/>
      <c r="C14" s="41"/>
      <c r="D14" s="41"/>
      <c r="E14" s="41"/>
      <c r="F14" s="41"/>
    </row>
    <row r="15" spans="1:6" x14ac:dyDescent="0.25">
      <c r="A15" s="41" t="s">
        <v>195</v>
      </c>
      <c r="B15" s="41"/>
      <c r="C15" s="41"/>
      <c r="D15" s="41"/>
      <c r="E15" s="41"/>
      <c r="F15" s="41"/>
    </row>
    <row r="16" spans="1:6" x14ac:dyDescent="0.25">
      <c r="A16" s="41" t="s">
        <v>196</v>
      </c>
      <c r="B16" s="41"/>
      <c r="C16" s="41"/>
      <c r="D16" s="41"/>
      <c r="E16" s="41"/>
      <c r="F16" s="41"/>
    </row>
    <row r="17" spans="1:6" x14ac:dyDescent="0.25">
      <c r="A17" s="41" t="s">
        <v>197</v>
      </c>
      <c r="B17" s="41"/>
      <c r="C17" s="41"/>
      <c r="D17" s="41"/>
      <c r="E17" s="41"/>
      <c r="F17" s="41"/>
    </row>
    <row r="18" spans="1:6" ht="15.75" thickBot="1" x14ac:dyDescent="0.3">
      <c r="A18" s="11"/>
    </row>
    <row r="19" spans="1:6" ht="51.75" thickBot="1" x14ac:dyDescent="0.3">
      <c r="A19" s="16" t="s">
        <v>64</v>
      </c>
      <c r="B19" s="17" t="s">
        <v>143</v>
      </c>
      <c r="C19" s="17" t="s">
        <v>144</v>
      </c>
      <c r="D19" s="17" t="s">
        <v>145</v>
      </c>
      <c r="E19" s="17" t="s">
        <v>146</v>
      </c>
      <c r="F19" s="17" t="s">
        <v>198</v>
      </c>
    </row>
    <row r="20" spans="1:6" ht="15.75" thickBot="1" x14ac:dyDescent="0.3">
      <c r="A20" s="13">
        <v>1</v>
      </c>
      <c r="B20" s="12">
        <v>2</v>
      </c>
      <c r="C20" s="12">
        <v>3</v>
      </c>
      <c r="D20" s="12">
        <v>4</v>
      </c>
      <c r="E20" s="12">
        <v>5</v>
      </c>
      <c r="F20" s="12">
        <v>6</v>
      </c>
    </row>
    <row r="21" spans="1:6" ht="26.25" thickBot="1" x14ac:dyDescent="0.3">
      <c r="A21" s="28" t="s">
        <v>11</v>
      </c>
      <c r="B21" s="25" t="s">
        <v>149</v>
      </c>
      <c r="C21" s="12" t="s">
        <v>150</v>
      </c>
      <c r="D21" s="12" t="s">
        <v>150</v>
      </c>
      <c r="E21" s="12">
        <v>0</v>
      </c>
      <c r="F21" s="12">
        <v>0</v>
      </c>
    </row>
    <row r="22" spans="1:6" ht="64.5" thickBot="1" x14ac:dyDescent="0.3">
      <c r="A22" s="28" t="s">
        <v>151</v>
      </c>
      <c r="B22" s="25" t="s">
        <v>152</v>
      </c>
      <c r="C22" s="12" t="s">
        <v>150</v>
      </c>
      <c r="D22" s="12" t="s">
        <v>150</v>
      </c>
      <c r="E22" s="12">
        <v>0</v>
      </c>
      <c r="F22" s="12">
        <v>0</v>
      </c>
    </row>
    <row r="23" spans="1:6" ht="64.5" thickBot="1" x14ac:dyDescent="0.3">
      <c r="A23" s="28" t="s">
        <v>153</v>
      </c>
      <c r="B23" s="25" t="s">
        <v>154</v>
      </c>
      <c r="C23" s="12" t="s">
        <v>150</v>
      </c>
      <c r="D23" s="12" t="s">
        <v>150</v>
      </c>
      <c r="E23" s="12">
        <v>0</v>
      </c>
      <c r="F23" s="12">
        <v>0</v>
      </c>
    </row>
    <row r="24" spans="1:6" ht="77.25" thickBot="1" x14ac:dyDescent="0.3">
      <c r="A24" s="28" t="s">
        <v>155</v>
      </c>
      <c r="B24" s="25" t="s">
        <v>156</v>
      </c>
      <c r="C24" s="12" t="s">
        <v>150</v>
      </c>
      <c r="D24" s="12" t="s">
        <v>150</v>
      </c>
      <c r="E24" s="12">
        <v>0</v>
      </c>
      <c r="F24" s="12">
        <v>0</v>
      </c>
    </row>
    <row r="25" spans="1:6" ht="243" thickBot="1" x14ac:dyDescent="0.3">
      <c r="A25" s="28" t="s">
        <v>157</v>
      </c>
      <c r="B25" s="25" t="s">
        <v>199</v>
      </c>
      <c r="C25" s="12" t="s">
        <v>150</v>
      </c>
      <c r="D25" s="12" t="s">
        <v>150</v>
      </c>
      <c r="E25" s="12">
        <v>0</v>
      </c>
      <c r="F25" s="12">
        <v>0</v>
      </c>
    </row>
    <row r="26" spans="1:6" ht="26.25" thickBot="1" x14ac:dyDescent="0.3">
      <c r="A26" s="28" t="s">
        <v>130</v>
      </c>
      <c r="B26" s="25" t="s">
        <v>160</v>
      </c>
      <c r="C26" s="12" t="s">
        <v>150</v>
      </c>
      <c r="D26" s="12" t="s">
        <v>150</v>
      </c>
      <c r="E26" s="12">
        <v>0</v>
      </c>
      <c r="F26" s="12">
        <v>0</v>
      </c>
    </row>
    <row r="27" spans="1:6" ht="26.25" thickBot="1" x14ac:dyDescent="0.3">
      <c r="A27" s="28" t="s">
        <v>13</v>
      </c>
      <c r="B27" s="25" t="s">
        <v>161</v>
      </c>
      <c r="C27" s="12" t="s">
        <v>150</v>
      </c>
      <c r="D27" s="12" t="s">
        <v>150</v>
      </c>
      <c r="E27" s="12">
        <v>0</v>
      </c>
      <c r="F27" s="12">
        <v>0</v>
      </c>
    </row>
    <row r="28" spans="1:6" ht="115.5" thickBot="1" x14ac:dyDescent="0.3">
      <c r="A28" s="29" t="s">
        <v>162</v>
      </c>
      <c r="B28" s="25" t="s">
        <v>200</v>
      </c>
      <c r="C28" s="12" t="s">
        <v>150</v>
      </c>
      <c r="D28" s="12" t="s">
        <v>150</v>
      </c>
      <c r="E28" s="12">
        <v>0</v>
      </c>
      <c r="F28" s="12">
        <v>0</v>
      </c>
    </row>
    <row r="29" spans="1:6" ht="39" thickBot="1" x14ac:dyDescent="0.3">
      <c r="A29" s="29" t="s">
        <v>164</v>
      </c>
      <c r="B29" s="25" t="s">
        <v>165</v>
      </c>
      <c r="C29" s="12" t="s">
        <v>150</v>
      </c>
      <c r="D29" s="12" t="s">
        <v>150</v>
      </c>
      <c r="E29" s="12">
        <v>0</v>
      </c>
      <c r="F29" s="12">
        <v>0</v>
      </c>
    </row>
    <row r="30" spans="1:6" ht="64.5" thickBot="1" x14ac:dyDescent="0.3">
      <c r="A30" s="29" t="s">
        <v>166</v>
      </c>
      <c r="B30" s="25" t="s">
        <v>167</v>
      </c>
      <c r="C30" s="12" t="s">
        <v>150</v>
      </c>
      <c r="D30" s="12" t="s">
        <v>150</v>
      </c>
      <c r="E30" s="12">
        <v>0</v>
      </c>
      <c r="F30" s="12">
        <v>0</v>
      </c>
    </row>
    <row r="31" spans="1:6" ht="243" thickBot="1" x14ac:dyDescent="0.3">
      <c r="A31" s="29" t="s">
        <v>201</v>
      </c>
      <c r="B31" s="25" t="s">
        <v>199</v>
      </c>
      <c r="C31" s="12" t="s">
        <v>150</v>
      </c>
      <c r="D31" s="12" t="s">
        <v>150</v>
      </c>
      <c r="E31" s="12">
        <v>0</v>
      </c>
      <c r="F31" s="12">
        <v>0</v>
      </c>
    </row>
    <row r="32" spans="1:6" ht="51.75" thickBot="1" x14ac:dyDescent="0.3">
      <c r="A32" s="28" t="s">
        <v>202</v>
      </c>
      <c r="B32" s="25" t="s">
        <v>170</v>
      </c>
      <c r="C32" s="12" t="s">
        <v>150</v>
      </c>
      <c r="D32" s="12" t="s">
        <v>150</v>
      </c>
      <c r="E32" s="12">
        <v>0</v>
      </c>
      <c r="F32" s="12">
        <v>0</v>
      </c>
    </row>
    <row r="33" spans="1:1" x14ac:dyDescent="0.25">
      <c r="A33" s="11"/>
    </row>
  </sheetData>
  <mergeCells count="8">
    <mergeCell ref="A16:F16"/>
    <mergeCell ref="A17:F17"/>
    <mergeCell ref="A9:F9"/>
    <mergeCell ref="A10:F10"/>
    <mergeCell ref="A11:F11"/>
    <mergeCell ref="A12:F12"/>
    <mergeCell ref="A14:F14"/>
    <mergeCell ref="A15:F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0.79998168889431442"/>
  </sheetPr>
  <dimension ref="A1:D21"/>
  <sheetViews>
    <sheetView zoomScaleNormal="100" workbookViewId="0">
      <selection activeCell="F5" sqref="F5"/>
    </sheetView>
  </sheetViews>
  <sheetFormatPr defaultRowHeight="15" x14ac:dyDescent="0.25"/>
  <cols>
    <col min="1" max="1" width="5.140625" customWidth="1"/>
    <col min="2" max="2" width="37.7109375" customWidth="1"/>
    <col min="3" max="3" width="23" customWidth="1"/>
    <col min="4" max="4" width="23.5703125" customWidth="1"/>
  </cols>
  <sheetData>
    <row r="1" spans="1:4" ht="15.75" x14ac:dyDescent="0.25">
      <c r="A1" s="52" t="s">
        <v>0</v>
      </c>
      <c r="B1" s="52"/>
      <c r="C1" s="52"/>
      <c r="D1" s="52"/>
    </row>
    <row r="2" spans="1:4" ht="15.75" x14ac:dyDescent="0.25">
      <c r="A2" s="52" t="s">
        <v>1</v>
      </c>
      <c r="B2" s="52"/>
      <c r="C2" s="52"/>
      <c r="D2" s="52"/>
    </row>
    <row r="3" spans="1:4" ht="15.75" x14ac:dyDescent="0.25">
      <c r="A3" s="52" t="s">
        <v>2</v>
      </c>
      <c r="B3" s="52"/>
      <c r="C3" s="52"/>
      <c r="D3" s="52"/>
    </row>
    <row r="4" spans="1:4" ht="15.75" x14ac:dyDescent="0.25">
      <c r="A4" s="52" t="s">
        <v>3</v>
      </c>
      <c r="B4" s="52"/>
      <c r="C4" s="52"/>
      <c r="D4" s="52"/>
    </row>
    <row r="5" spans="1:4" ht="15.75" x14ac:dyDescent="0.25">
      <c r="A5" s="51"/>
      <c r="B5" s="51"/>
      <c r="C5" s="51"/>
      <c r="D5" s="51"/>
    </row>
    <row r="6" spans="1:4" ht="15.75" x14ac:dyDescent="0.25">
      <c r="A6" s="52" t="s">
        <v>4</v>
      </c>
      <c r="B6" s="52"/>
      <c r="C6" s="52"/>
      <c r="D6" s="52"/>
    </row>
    <row r="7" spans="1:4" ht="15.75" x14ac:dyDescent="0.25">
      <c r="A7" s="1"/>
    </row>
    <row r="8" spans="1:4" ht="15.75" x14ac:dyDescent="0.25">
      <c r="A8" s="51" t="s">
        <v>5</v>
      </c>
      <c r="B8" s="51"/>
      <c r="C8" s="51"/>
      <c r="D8" s="51"/>
    </row>
    <row r="9" spans="1:4" ht="15.75" x14ac:dyDescent="0.25">
      <c r="A9" s="51" t="s">
        <v>6</v>
      </c>
      <c r="B9" s="51"/>
      <c r="C9" s="51"/>
      <c r="D9" s="51"/>
    </row>
    <row r="10" spans="1:4" ht="15.75" x14ac:dyDescent="0.25">
      <c r="A10" s="51" t="s">
        <v>7</v>
      </c>
      <c r="B10" s="51"/>
      <c r="C10" s="51"/>
      <c r="D10" s="51"/>
    </row>
    <row r="11" spans="1:4" ht="15.75" x14ac:dyDescent="0.25">
      <c r="A11" s="51" t="s">
        <v>8</v>
      </c>
      <c r="B11" s="51"/>
      <c r="C11" s="51"/>
      <c r="D11" s="51"/>
    </row>
    <row r="12" spans="1:4" ht="15.75" x14ac:dyDescent="0.25">
      <c r="A12" s="1"/>
    </row>
    <row r="13" spans="1:4" ht="78.75" x14ac:dyDescent="0.25">
      <c r="A13" s="50"/>
      <c r="B13" s="50"/>
      <c r="C13" s="3" t="s">
        <v>9</v>
      </c>
      <c r="D13" s="3" t="s">
        <v>10</v>
      </c>
    </row>
    <row r="14" spans="1:4" ht="59.25" customHeight="1" x14ac:dyDescent="0.25">
      <c r="A14" s="4" t="s">
        <v>11</v>
      </c>
      <c r="B14" s="4" t="s">
        <v>12</v>
      </c>
      <c r="C14" s="31">
        <v>55.932200000000002</v>
      </c>
      <c r="D14" s="9">
        <v>450</v>
      </c>
    </row>
    <row r="15" spans="1:4" ht="114" customHeight="1" x14ac:dyDescent="0.25">
      <c r="A15" s="4" t="s">
        <v>13</v>
      </c>
      <c r="B15" s="4" t="s">
        <v>14</v>
      </c>
      <c r="C15" s="9">
        <v>0</v>
      </c>
      <c r="D15" s="9">
        <v>0</v>
      </c>
    </row>
    <row r="16" spans="1:4" ht="122.25" customHeight="1" x14ac:dyDescent="0.25">
      <c r="A16" s="4" t="s">
        <v>15</v>
      </c>
      <c r="B16" s="4" t="s">
        <v>16</v>
      </c>
      <c r="C16" s="9">
        <v>0</v>
      </c>
      <c r="D16" s="9">
        <v>0</v>
      </c>
    </row>
    <row r="17" spans="1:1" ht="15.75" x14ac:dyDescent="0.25">
      <c r="A17" s="1"/>
    </row>
    <row r="18" spans="1:1" ht="15.75" x14ac:dyDescent="0.25">
      <c r="A18" s="1"/>
    </row>
    <row r="19" spans="1:1" ht="15.75" x14ac:dyDescent="0.25">
      <c r="A19" s="1"/>
    </row>
    <row r="20" spans="1:1" ht="15.75" x14ac:dyDescent="0.25">
      <c r="A20" s="1"/>
    </row>
    <row r="21" spans="1:1" ht="15.75" x14ac:dyDescent="0.25">
      <c r="A21" s="1"/>
    </row>
  </sheetData>
  <mergeCells count="11">
    <mergeCell ref="A13:B13"/>
    <mergeCell ref="A11:D11"/>
    <mergeCell ref="A1:D1"/>
    <mergeCell ref="A2:D2"/>
    <mergeCell ref="A3:D3"/>
    <mergeCell ref="A4:D4"/>
    <mergeCell ref="A6:D6"/>
    <mergeCell ref="A5:D5"/>
    <mergeCell ref="A8:D8"/>
    <mergeCell ref="A9:D9"/>
    <mergeCell ref="A10:D1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 tint="0.79998168889431442"/>
  </sheetPr>
  <dimension ref="A1:E22"/>
  <sheetViews>
    <sheetView zoomScaleNormal="100" workbookViewId="0">
      <selection activeCell="D13" sqref="D13"/>
    </sheetView>
  </sheetViews>
  <sheetFormatPr defaultRowHeight="15" x14ac:dyDescent="0.25"/>
  <cols>
    <col min="1" max="1" width="7.140625" customWidth="1"/>
    <col min="2" max="2" width="23.42578125" customWidth="1"/>
    <col min="3" max="3" width="28.140625" customWidth="1"/>
    <col min="4" max="4" width="20.7109375" customWidth="1"/>
    <col min="5" max="5" width="18.85546875" customWidth="1"/>
  </cols>
  <sheetData>
    <row r="1" spans="1:5" ht="15.75" x14ac:dyDescent="0.25">
      <c r="A1" s="52" t="s">
        <v>17</v>
      </c>
      <c r="B1" s="52"/>
      <c r="C1" s="52"/>
      <c r="D1" s="52"/>
      <c r="E1" s="52"/>
    </row>
    <row r="2" spans="1:5" ht="15.75" x14ac:dyDescent="0.25">
      <c r="A2" s="52" t="s">
        <v>1</v>
      </c>
      <c r="B2" s="52"/>
      <c r="C2" s="52"/>
      <c r="D2" s="52"/>
      <c r="E2" s="52"/>
    </row>
    <row r="3" spans="1:5" ht="15.75" x14ac:dyDescent="0.25">
      <c r="A3" s="52" t="s">
        <v>2</v>
      </c>
      <c r="B3" s="52"/>
      <c r="C3" s="52"/>
      <c r="D3" s="52"/>
      <c r="E3" s="52"/>
    </row>
    <row r="4" spans="1:5" ht="15.75" x14ac:dyDescent="0.25">
      <c r="A4" s="52" t="s">
        <v>3</v>
      </c>
      <c r="B4" s="52"/>
      <c r="C4" s="52"/>
      <c r="D4" s="52"/>
      <c r="E4" s="52"/>
    </row>
    <row r="5" spans="1:5" ht="15.75" x14ac:dyDescent="0.25">
      <c r="A5" s="1"/>
    </row>
    <row r="6" spans="1:5" ht="15.75" x14ac:dyDescent="0.25">
      <c r="A6" s="52" t="s">
        <v>4</v>
      </c>
      <c r="B6" s="52"/>
      <c r="C6" s="52"/>
      <c r="D6" s="52"/>
      <c r="E6" s="52"/>
    </row>
    <row r="7" spans="1:5" ht="15.75" x14ac:dyDescent="0.25">
      <c r="A7" s="1"/>
    </row>
    <row r="8" spans="1:5" ht="15.75" x14ac:dyDescent="0.25">
      <c r="A8" s="51" t="s">
        <v>5</v>
      </c>
      <c r="B8" s="51"/>
      <c r="C8" s="51"/>
      <c r="D8" s="51"/>
      <c r="E8" s="51"/>
    </row>
    <row r="9" spans="1:5" ht="15.75" x14ac:dyDescent="0.25">
      <c r="A9" s="51" t="s">
        <v>18</v>
      </c>
      <c r="B9" s="51"/>
      <c r="C9" s="51"/>
      <c r="D9" s="51"/>
      <c r="E9" s="51"/>
    </row>
    <row r="10" spans="1:5" ht="15.75" x14ac:dyDescent="0.25">
      <c r="A10" s="51" t="s">
        <v>19</v>
      </c>
      <c r="B10" s="51"/>
      <c r="C10" s="51"/>
      <c r="D10" s="51"/>
      <c r="E10" s="51"/>
    </row>
    <row r="11" spans="1:5" ht="15.75" x14ac:dyDescent="0.25">
      <c r="A11" s="51" t="s">
        <v>20</v>
      </c>
      <c r="B11" s="51"/>
      <c r="C11" s="51"/>
      <c r="D11" s="51"/>
      <c r="E11" s="51"/>
    </row>
    <row r="12" spans="1:5" ht="15.75" x14ac:dyDescent="0.25">
      <c r="A12" s="1"/>
    </row>
    <row r="13" spans="1:5" ht="201" customHeight="1" x14ac:dyDescent="0.25">
      <c r="A13" s="4"/>
      <c r="B13" s="4"/>
      <c r="C13" s="3" t="s">
        <v>21</v>
      </c>
      <c r="D13" s="3" t="s">
        <v>22</v>
      </c>
      <c r="E13" s="3" t="s">
        <v>23</v>
      </c>
    </row>
    <row r="14" spans="1:5" ht="47.25" x14ac:dyDescent="0.25">
      <c r="A14" s="4" t="s">
        <v>11</v>
      </c>
      <c r="B14" s="4" t="s">
        <v>24</v>
      </c>
      <c r="C14" s="31">
        <f>C16</f>
        <v>1433.893</v>
      </c>
      <c r="D14" s="33">
        <f>D16</f>
        <v>0.21</v>
      </c>
      <c r="E14" s="32">
        <f t="shared" ref="E14" si="0">E16</f>
        <v>450</v>
      </c>
    </row>
    <row r="15" spans="1:5" ht="15.75" x14ac:dyDescent="0.25">
      <c r="A15" s="4"/>
      <c r="B15" s="4" t="s">
        <v>25</v>
      </c>
      <c r="C15" s="8"/>
      <c r="D15" s="34"/>
      <c r="E15" s="8"/>
    </row>
    <row r="16" spans="1:5" ht="15.75" x14ac:dyDescent="0.25">
      <c r="A16" s="4"/>
      <c r="B16" s="4" t="s">
        <v>26</v>
      </c>
      <c r="C16" s="31">
        <v>1433.893</v>
      </c>
      <c r="D16" s="33">
        <v>0.21</v>
      </c>
      <c r="E16" s="9">
        <v>450</v>
      </c>
    </row>
    <row r="17" spans="1:5" ht="15.75" x14ac:dyDescent="0.25">
      <c r="A17" s="4"/>
      <c r="B17" s="4" t="s">
        <v>27</v>
      </c>
      <c r="C17" s="8"/>
      <c r="D17" s="8"/>
      <c r="E17" s="8"/>
    </row>
    <row r="18" spans="1:5" ht="47.25" x14ac:dyDescent="0.25">
      <c r="A18" s="4" t="s">
        <v>13</v>
      </c>
      <c r="B18" s="4" t="s">
        <v>28</v>
      </c>
      <c r="C18" s="9">
        <v>0</v>
      </c>
      <c r="D18" s="9">
        <v>0</v>
      </c>
      <c r="E18" s="9">
        <v>0</v>
      </c>
    </row>
    <row r="19" spans="1:5" ht="15.75" x14ac:dyDescent="0.25">
      <c r="A19" s="4"/>
      <c r="B19" s="4" t="s">
        <v>25</v>
      </c>
      <c r="C19" s="8"/>
      <c r="D19" s="8"/>
      <c r="E19" s="8"/>
    </row>
    <row r="20" spans="1:5" ht="15.75" x14ac:dyDescent="0.25">
      <c r="A20" s="4"/>
      <c r="B20" s="4" t="s">
        <v>26</v>
      </c>
      <c r="C20" s="8"/>
      <c r="D20" s="8"/>
      <c r="E20" s="8"/>
    </row>
    <row r="21" spans="1:5" ht="15.75" x14ac:dyDescent="0.25">
      <c r="A21" s="4"/>
      <c r="B21" s="4" t="s">
        <v>27</v>
      </c>
      <c r="C21" s="8"/>
      <c r="D21" s="8"/>
      <c r="E21" s="8"/>
    </row>
    <row r="22" spans="1:5" ht="15.75" x14ac:dyDescent="0.25">
      <c r="A22" s="1"/>
    </row>
  </sheetData>
  <mergeCells count="9">
    <mergeCell ref="A9:E9"/>
    <mergeCell ref="A10:E10"/>
    <mergeCell ref="A11:E11"/>
    <mergeCell ref="A1:E1"/>
    <mergeCell ref="A2:E2"/>
    <mergeCell ref="A3:E3"/>
    <mergeCell ref="A4:E4"/>
    <mergeCell ref="A6:E6"/>
    <mergeCell ref="A8:E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79998168889431442"/>
  </sheetPr>
  <dimension ref="A1:K34"/>
  <sheetViews>
    <sheetView topLeftCell="A4" workbookViewId="0">
      <selection activeCell="O23" sqref="O23"/>
    </sheetView>
  </sheetViews>
  <sheetFormatPr defaultRowHeight="15" x14ac:dyDescent="0.25"/>
  <cols>
    <col min="1" max="1" width="5.28515625" customWidth="1"/>
    <col min="2" max="2" width="32.85546875" customWidth="1"/>
  </cols>
  <sheetData>
    <row r="1" spans="1:11" ht="15.75" x14ac:dyDescent="0.25">
      <c r="A1" s="52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5.75" x14ac:dyDescent="0.2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5.75" x14ac:dyDescent="0.25">
      <c r="A3" s="52" t="s">
        <v>2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5.75" x14ac:dyDescent="0.25">
      <c r="A4" s="52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 x14ac:dyDescent="0.25">
      <c r="A5" s="52" t="s">
        <v>4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 ht="15.75" x14ac:dyDescent="0.25">
      <c r="A7" s="1"/>
    </row>
    <row r="8" spans="1:11" ht="15.75" x14ac:dyDescent="0.25">
      <c r="A8" s="51" t="s">
        <v>5</v>
      </c>
      <c r="B8" s="51"/>
      <c r="C8" s="51"/>
      <c r="D8" s="51"/>
      <c r="E8" s="51"/>
      <c r="F8" s="51"/>
      <c r="G8" s="51"/>
      <c r="H8" s="51"/>
      <c r="I8" s="51"/>
      <c r="J8" s="51"/>
      <c r="K8" s="51"/>
    </row>
    <row r="9" spans="1:11" ht="15.75" x14ac:dyDescent="0.25">
      <c r="A9" s="51" t="s">
        <v>30</v>
      </c>
      <c r="B9" s="51"/>
      <c r="C9" s="51"/>
      <c r="D9" s="51"/>
      <c r="E9" s="51"/>
      <c r="F9" s="51"/>
      <c r="G9" s="51"/>
      <c r="H9" s="51"/>
      <c r="I9" s="51"/>
      <c r="J9" s="51"/>
      <c r="K9" s="51"/>
    </row>
    <row r="10" spans="1:11" ht="15.75" x14ac:dyDescent="0.25">
      <c r="A10" s="51" t="s">
        <v>31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5.75" x14ac:dyDescent="0.25">
      <c r="A11" s="1"/>
    </row>
    <row r="12" spans="1:11" ht="31.5" customHeight="1" x14ac:dyDescent="0.25">
      <c r="A12" s="54" t="s">
        <v>32</v>
      </c>
      <c r="B12" s="54"/>
      <c r="C12" s="54" t="s">
        <v>33</v>
      </c>
      <c r="D12" s="54"/>
      <c r="E12" s="54"/>
      <c r="F12" s="54" t="s">
        <v>34</v>
      </c>
      <c r="G12" s="54"/>
      <c r="H12" s="54"/>
      <c r="I12" s="54" t="s">
        <v>35</v>
      </c>
      <c r="J12" s="54"/>
      <c r="K12" s="54"/>
    </row>
    <row r="13" spans="1:11" ht="31.5" x14ac:dyDescent="0.25">
      <c r="A13" s="54"/>
      <c r="B13" s="54"/>
      <c r="C13" s="3" t="s">
        <v>25</v>
      </c>
      <c r="D13" s="3" t="s">
        <v>26</v>
      </c>
      <c r="E13" s="3" t="s">
        <v>36</v>
      </c>
      <c r="F13" s="3" t="s">
        <v>25</v>
      </c>
      <c r="G13" s="3" t="s">
        <v>26</v>
      </c>
      <c r="H13" s="3" t="s">
        <v>36</v>
      </c>
      <c r="I13" s="3" t="s">
        <v>25</v>
      </c>
      <c r="J13" s="3" t="s">
        <v>26</v>
      </c>
      <c r="K13" s="3" t="s">
        <v>36</v>
      </c>
    </row>
    <row r="14" spans="1:11" ht="15.75" x14ac:dyDescent="0.25">
      <c r="A14" s="3" t="s">
        <v>11</v>
      </c>
      <c r="B14" s="4" t="s">
        <v>37</v>
      </c>
      <c r="C14" s="7">
        <v>13</v>
      </c>
      <c r="D14" s="7">
        <v>0</v>
      </c>
      <c r="E14" s="7">
        <v>0</v>
      </c>
      <c r="F14" s="7">
        <f>F15</f>
        <v>122.6</v>
      </c>
      <c r="G14" s="7">
        <v>0</v>
      </c>
      <c r="H14" s="7">
        <v>0</v>
      </c>
      <c r="I14" s="7">
        <f>I15</f>
        <v>6.06</v>
      </c>
      <c r="J14" s="7">
        <v>0</v>
      </c>
      <c r="K14" s="7">
        <v>0</v>
      </c>
    </row>
    <row r="15" spans="1:11" ht="15.75" x14ac:dyDescent="0.25">
      <c r="A15" s="50"/>
      <c r="B15" s="5" t="s">
        <v>38</v>
      </c>
      <c r="C15" s="55">
        <v>13</v>
      </c>
      <c r="D15" s="54"/>
      <c r="E15" s="54"/>
      <c r="F15" s="54">
        <v>122.6</v>
      </c>
      <c r="G15" s="54"/>
      <c r="H15" s="54"/>
      <c r="I15" s="54">
        <v>6.06</v>
      </c>
      <c r="J15" s="54"/>
      <c r="K15" s="54"/>
    </row>
    <row r="16" spans="1:11" ht="15" customHeight="1" x14ac:dyDescent="0.25">
      <c r="A16" s="50"/>
      <c r="B16" s="6" t="s">
        <v>39</v>
      </c>
      <c r="C16" s="55"/>
      <c r="D16" s="54"/>
      <c r="E16" s="54"/>
      <c r="F16" s="54"/>
      <c r="G16" s="54"/>
      <c r="H16" s="54"/>
      <c r="I16" s="54"/>
      <c r="J16" s="54"/>
      <c r="K16" s="54"/>
    </row>
    <row r="17" spans="1:11" ht="15.75" x14ac:dyDescent="0.25">
      <c r="A17" s="3" t="s">
        <v>13</v>
      </c>
      <c r="B17" s="4" t="s">
        <v>40</v>
      </c>
      <c r="C17" s="7">
        <v>2</v>
      </c>
      <c r="D17" s="7">
        <v>0</v>
      </c>
      <c r="E17" s="7">
        <v>0</v>
      </c>
      <c r="F17" s="7">
        <v>80</v>
      </c>
      <c r="G17" s="7">
        <v>0</v>
      </c>
      <c r="H17" s="7">
        <v>0</v>
      </c>
      <c r="I17" s="7">
        <f>20.93+12.6</f>
        <v>33.53</v>
      </c>
      <c r="J17" s="7">
        <v>0</v>
      </c>
      <c r="K17" s="7">
        <v>0</v>
      </c>
    </row>
    <row r="18" spans="1:11" ht="15.75" x14ac:dyDescent="0.25">
      <c r="A18" s="50"/>
      <c r="B18" s="5" t="s">
        <v>38</v>
      </c>
      <c r="C18" s="50"/>
      <c r="D18" s="50"/>
      <c r="E18" s="50"/>
      <c r="F18" s="50"/>
      <c r="G18" s="50"/>
      <c r="H18" s="50"/>
      <c r="I18" s="50"/>
      <c r="J18" s="50"/>
      <c r="K18" s="50"/>
    </row>
    <row r="19" spans="1:11" x14ac:dyDescent="0.25">
      <c r="A19" s="50"/>
      <c r="B19" s="6" t="s">
        <v>41</v>
      </c>
      <c r="C19" s="50"/>
      <c r="D19" s="50"/>
      <c r="E19" s="50"/>
      <c r="F19" s="50"/>
      <c r="G19" s="50"/>
      <c r="H19" s="50"/>
      <c r="I19" s="50"/>
      <c r="J19" s="50"/>
      <c r="K19" s="50"/>
    </row>
    <row r="20" spans="1:11" ht="15.75" x14ac:dyDescent="0.25">
      <c r="A20" s="3" t="s">
        <v>15</v>
      </c>
      <c r="B20" s="4" t="s">
        <v>42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5.75" x14ac:dyDescent="0.25">
      <c r="A21" s="50"/>
      <c r="B21" s="5" t="s">
        <v>38</v>
      </c>
      <c r="C21" s="50"/>
      <c r="D21" s="50"/>
      <c r="E21" s="50"/>
      <c r="F21" s="50"/>
      <c r="G21" s="50"/>
      <c r="H21" s="50"/>
      <c r="I21" s="50"/>
      <c r="J21" s="50"/>
      <c r="K21" s="50"/>
    </row>
    <row r="22" spans="1:11" ht="26.25" customHeight="1" x14ac:dyDescent="0.25">
      <c r="A22" s="50"/>
      <c r="B22" s="5" t="s">
        <v>43</v>
      </c>
      <c r="C22" s="50"/>
      <c r="D22" s="50"/>
      <c r="E22" s="50"/>
      <c r="F22" s="50"/>
      <c r="G22" s="50"/>
      <c r="H22" s="50"/>
      <c r="I22" s="50"/>
      <c r="J22" s="50"/>
      <c r="K22" s="50"/>
    </row>
    <row r="23" spans="1:11" ht="15.75" x14ac:dyDescent="0.25">
      <c r="A23" s="3" t="s">
        <v>44</v>
      </c>
      <c r="B23" s="4" t="s">
        <v>45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1" ht="15.75" x14ac:dyDescent="0.25">
      <c r="A24" s="50"/>
      <c r="B24" s="5" t="s">
        <v>38</v>
      </c>
      <c r="C24" s="50"/>
      <c r="D24" s="50"/>
      <c r="E24" s="50"/>
      <c r="F24" s="50"/>
      <c r="G24" s="50"/>
      <c r="H24" s="50"/>
      <c r="I24" s="50"/>
      <c r="J24" s="50"/>
      <c r="K24" s="50"/>
    </row>
    <row r="25" spans="1:11" ht="19.5" customHeight="1" x14ac:dyDescent="0.25">
      <c r="A25" s="50"/>
      <c r="B25" s="5" t="s">
        <v>43</v>
      </c>
      <c r="C25" s="50"/>
      <c r="D25" s="50"/>
      <c r="E25" s="50"/>
      <c r="F25" s="50"/>
      <c r="G25" s="50"/>
      <c r="H25" s="50"/>
      <c r="I25" s="50"/>
      <c r="J25" s="50"/>
      <c r="K25" s="50"/>
    </row>
    <row r="26" spans="1:11" ht="15.75" x14ac:dyDescent="0.25">
      <c r="A26" s="3" t="s">
        <v>46</v>
      </c>
      <c r="B26" s="4" t="s">
        <v>47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1" ht="15.75" x14ac:dyDescent="0.25">
      <c r="A27" s="50"/>
      <c r="B27" s="5" t="s">
        <v>38</v>
      </c>
      <c r="C27" s="50"/>
      <c r="D27" s="50"/>
      <c r="E27" s="50"/>
      <c r="F27" s="50"/>
      <c r="G27" s="50"/>
      <c r="H27" s="50"/>
      <c r="I27" s="50"/>
      <c r="J27" s="50"/>
      <c r="K27" s="50"/>
    </row>
    <row r="28" spans="1:11" ht="28.5" customHeight="1" x14ac:dyDescent="0.25">
      <c r="A28" s="50"/>
      <c r="B28" s="5" t="s">
        <v>43</v>
      </c>
      <c r="C28" s="50"/>
      <c r="D28" s="50"/>
      <c r="E28" s="50"/>
      <c r="F28" s="50"/>
      <c r="G28" s="50"/>
      <c r="H28" s="50"/>
      <c r="I28" s="50"/>
      <c r="J28" s="50"/>
      <c r="K28" s="50"/>
    </row>
    <row r="29" spans="1:11" ht="15.75" x14ac:dyDescent="0.25">
      <c r="A29" s="3" t="s">
        <v>48</v>
      </c>
      <c r="B29" s="4" t="s">
        <v>49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 ht="15.75" x14ac:dyDescent="0.25">
      <c r="A30" s="1"/>
    </row>
    <row r="31" spans="1:11" ht="15.75" x14ac:dyDescent="0.25">
      <c r="A31" s="51" t="s">
        <v>50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76.5" customHeight="1" x14ac:dyDescent="0.25">
      <c r="A32" s="53" t="s">
        <v>51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ht="134.25" customHeight="1" x14ac:dyDescent="0.25">
      <c r="A33" s="53" t="s">
        <v>52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15.75" x14ac:dyDescent="0.25">
      <c r="A34" s="1"/>
    </row>
  </sheetData>
  <mergeCells count="65">
    <mergeCell ref="A12:B13"/>
    <mergeCell ref="C12:E12"/>
    <mergeCell ref="F12:H12"/>
    <mergeCell ref="I12:K12"/>
    <mergeCell ref="A15:A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G18:G19"/>
    <mergeCell ref="J18:J19"/>
    <mergeCell ref="K18:K19"/>
    <mergeCell ref="A21:A22"/>
    <mergeCell ref="C21:C22"/>
    <mergeCell ref="D21:D22"/>
    <mergeCell ref="E21:E22"/>
    <mergeCell ref="F21:F22"/>
    <mergeCell ref="G21:G22"/>
    <mergeCell ref="A18:A19"/>
    <mergeCell ref="C18:C19"/>
    <mergeCell ref="D18:D19"/>
    <mergeCell ref="E18:E19"/>
    <mergeCell ref="F18:F19"/>
    <mergeCell ref="A8:K8"/>
    <mergeCell ref="H24:H25"/>
    <mergeCell ref="I24:I25"/>
    <mergeCell ref="J24:J25"/>
    <mergeCell ref="K24:K25"/>
    <mergeCell ref="H21:H22"/>
    <mergeCell ref="I21:I22"/>
    <mergeCell ref="J21:J22"/>
    <mergeCell ref="K21:K22"/>
    <mergeCell ref="A24:A25"/>
    <mergeCell ref="C24:C25"/>
    <mergeCell ref="D24:D25"/>
    <mergeCell ref="E24:E25"/>
    <mergeCell ref="F24:F25"/>
    <mergeCell ref="G24:G25"/>
    <mergeCell ref="H18:H19"/>
    <mergeCell ref="A1:K1"/>
    <mergeCell ref="A2:K2"/>
    <mergeCell ref="A3:K3"/>
    <mergeCell ref="A4:K4"/>
    <mergeCell ref="A5:K6"/>
    <mergeCell ref="A9:K9"/>
    <mergeCell ref="A10:K10"/>
    <mergeCell ref="A31:K31"/>
    <mergeCell ref="A32:K32"/>
    <mergeCell ref="A33:K33"/>
    <mergeCell ref="H27:H28"/>
    <mergeCell ref="I27:I28"/>
    <mergeCell ref="J27:J28"/>
    <mergeCell ref="K27:K28"/>
    <mergeCell ref="A27:A28"/>
    <mergeCell ref="C27:C28"/>
    <mergeCell ref="D27:D28"/>
    <mergeCell ref="E27:E28"/>
    <mergeCell ref="F27:F28"/>
    <mergeCell ref="G27:G28"/>
    <mergeCell ref="I18:I19"/>
  </mergeCells>
  <hyperlinks>
    <hyperlink ref="B16" location="Par2101" tooltip="&lt;*&gt; Заявители, оплачивающие технологическое присоединение своих энергопринимающих устройств в размере не более 550 рублей." display="Par2101" xr:uid="{00000000-0004-0000-0800-000000000000}"/>
    <hyperlink ref="B19" location="Par2102" tooltip="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" display="Par2102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Приложение 2</vt:lpstr>
      <vt:lpstr>Приложение 3</vt:lpstr>
      <vt:lpstr>Приложение 4</vt:lpstr>
      <vt:lpstr>Приложение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Юлия</cp:lastModifiedBy>
  <dcterms:created xsi:type="dcterms:W3CDTF">2015-06-05T18:19:34Z</dcterms:created>
  <dcterms:modified xsi:type="dcterms:W3CDTF">2020-10-28T11:27:09Z</dcterms:modified>
</cp:coreProperties>
</file>