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YandexDisk\ПТО\Юля\САЙТ\Искра-ЭС\2024г\Предложения по тарифам на 2024г\"/>
    </mc:Choice>
  </mc:AlternateContent>
  <xr:revisionPtr revIDLastSave="0" documentId="13_ncr:1_{9F7959FE-A0CA-47A7-A1E3-0E5D987ACA1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externalReferences>
    <externalReference r:id="rId2"/>
  </externalReferences>
  <definedNames>
    <definedName name="god">[1]Титульный!$E$25</definedName>
    <definedName name="INN">[1]Титульный!$E$13</definedName>
    <definedName name="KPP">[1]Титульный!$E$14</definedName>
    <definedName name="logic">[1]TEHSHEET!$O$10:$O$11</definedName>
    <definedName name="org">[1]Титульный!$E$9</definedName>
    <definedName name="REPORT_OWNER">[1]Титульный!$E$7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1" l="1"/>
  <c r="A1" i="1"/>
</calcChain>
</file>

<file path=xl/sharedStrings.xml><?xml version="1.0" encoding="utf-8"?>
<sst xmlns="http://schemas.openxmlformats.org/spreadsheetml/2006/main" count="211" uniqueCount="167">
  <si>
    <t>ИНН</t>
  </si>
  <si>
    <t>КПП</t>
  </si>
  <si>
    <t>energoseti2@mail.ru</t>
  </si>
  <si>
    <t>Выручка</t>
  </si>
  <si>
    <t>тыс.руб.</t>
  </si>
  <si>
    <t>%</t>
  </si>
  <si>
    <t>МВт</t>
  </si>
  <si>
    <t>тыс.кВт*ч</t>
  </si>
  <si>
    <t>-</t>
  </si>
  <si>
    <t>у.е.</t>
  </si>
  <si>
    <t>тыс.руб./у.е.</t>
  </si>
  <si>
    <t>человек</t>
  </si>
  <si>
    <t>руб./МВт·ч</t>
  </si>
  <si>
    <t>ПФ</t>
  </si>
  <si>
    <t>план/факт</t>
  </si>
  <si>
    <t>Факт</t>
  </si>
  <si>
    <t>Утверждено</t>
  </si>
  <si>
    <t>План</t>
  </si>
  <si>
    <t>ПРД</t>
  </si>
  <si>
    <t>полугодие</t>
  </si>
  <si>
    <t>1 полугодие</t>
  </si>
  <si>
    <t>2 полугодие</t>
  </si>
  <si>
    <t xml:space="preserve">                                ПРЕДЛОЖЕНИЕ</t>
  </si>
  <si>
    <t xml:space="preserve">      о размере цен (тарифов), долгосрочных параметров регулирования</t>
  </si>
  <si>
    <t xml:space="preserve">                     (расчетный период регулирования)</t>
  </si>
  <si>
    <t>(полное и сокращенное наименование юридического лица)</t>
  </si>
  <si>
    <t>Форма соответствует опубликованному предложению на сайте:</t>
  </si>
  <si>
    <t>I. Информация об организации</t>
  </si>
  <si>
    <t>L_FULLNAME</t>
  </si>
  <si>
    <t>Полное наименование</t>
  </si>
  <si>
    <t>L_NAME</t>
  </si>
  <si>
    <t>Сокращенное наименование</t>
  </si>
  <si>
    <t>L_LOCATION</t>
  </si>
  <si>
    <t>Место нахождения</t>
  </si>
  <si>
    <t>L_ADDRESS</t>
  </si>
  <si>
    <t>Фактический адрес</t>
  </si>
  <si>
    <t>L_INN</t>
  </si>
  <si>
    <t>L_KPP</t>
  </si>
  <si>
    <t>L_FIO</t>
  </si>
  <si>
    <t>Ф.И.О. руководителя</t>
  </si>
  <si>
    <t>L_EMAIL</t>
  </si>
  <si>
    <t>Адрес электронной почты</t>
  </si>
  <si>
    <t>L_PHONE</t>
  </si>
  <si>
    <t>Контактный телефон</t>
  </si>
  <si>
    <t>II. Основные показатели деятельности организации</t>
  </si>
  <si>
    <t>Наименование показателей</t>
  </si>
  <si>
    <t>Единица измерения</t>
  </si>
  <si>
    <t>Фактические показатели за год, предшествующий базовому периоду</t>
  </si>
  <si>
    <t>Показатели, утвержденные_x000D_
на базовый_x000D_
период *</t>
  </si>
  <si>
    <t>Предложения_x000D_
на расчетный период регулирования</t>
  </si>
  <si>
    <t>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</si>
  <si>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Показатели эффективности деятельности организации</t>
  </si>
  <si>
    <t>L_REVENUE</t>
  </si>
  <si>
    <t>1.1</t>
  </si>
  <si>
    <t>L_PROFIT</t>
  </si>
  <si>
    <t>1.2</t>
  </si>
  <si>
    <t>Прибыль (убыток) от продаж</t>
  </si>
  <si>
    <t>L_EBITDA</t>
  </si>
  <si>
    <t>1.3</t>
  </si>
  <si>
    <t>EBITDA (прибыль до процентов, налогов и амортизации)</t>
  </si>
  <si>
    <t>L_NETPROFIT</t>
  </si>
  <si>
    <t>1.4</t>
  </si>
  <si>
    <t>Чистая прибыль (убыток)</t>
  </si>
  <si>
    <t>2</t>
  </si>
  <si>
    <t>Показатели рентабельности организации</t>
  </si>
  <si>
    <t>L_PROFITABILITY</t>
  </si>
  <si>
    <t>2.1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</si>
  <si>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</si>
  <si>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</t>
  </si>
  <si>
    <t>Показатели регулируемых видов деятельности организации</t>
  </si>
  <si>
    <t>L_POWER</t>
  </si>
  <si>
    <t>3.1</t>
  </si>
  <si>
    <t>Заявленная мощность &lt;***&gt;</t>
  </si>
  <si>
    <t>L_EESUPLY</t>
  </si>
  <si>
    <t>3.2</t>
  </si>
  <si>
    <t>Объем полезного отпуска электроэнергии - Всего &lt;***&gt;</t>
  </si>
  <si>
    <t>L_EESUPLY_PEOPLE</t>
  </si>
  <si>
    <t>3.3</t>
  </si>
  <si>
    <t>Объем полезного отпуска электроэнергии населению и приравненным к нему категориям потребителей &lt;***&gt;</t>
  </si>
  <si>
    <t>тыс. кВт·ч</t>
  </si>
  <si>
    <t>L_LOSS</t>
  </si>
  <si>
    <t>3.4</t>
  </si>
  <si>
    <t>Уровень потерь электрической энергии &lt;***&gt;</t>
  </si>
  <si>
    <t>L_PROGRAM_EFFICIENCY</t>
  </si>
  <si>
    <t>3.5</t>
  </si>
  <si>
    <t>Реквизиты программы энергоэффективности (кем утверждена, дата утверждения, номер приказа) &lt;***&gt;</t>
  </si>
  <si>
    <t>Энергетический паспорт рег. № ЭП.15.0166-0138-2019</t>
  </si>
  <si>
    <t>не утверждалась</t>
  </si>
  <si>
    <t>L_NVV</t>
  </si>
  <si>
    <t>4</t>
  </si>
  <si>
    <t>Необходимая валовая выручка по регулируемым видам деятельности организации - Всего</t>
  </si>
  <si>
    <t>L_CONTROLEXPENSES</t>
  </si>
  <si>
    <t>4.1</t>
  </si>
  <si>
    <t>Расходы, связанные с производством и реализацией товаров, работ и услуг &lt;**&gt;, &lt;****&gt;;_x000D_
операционные (подконтрольные) расходы &lt;***&gt; - Всего</t>
  </si>
  <si>
    <t>в том числе:</t>
  </si>
  <si>
    <t>L_FOT</t>
  </si>
  <si>
    <t>4.1.1</t>
  </si>
  <si>
    <t>оплата труда</t>
  </si>
  <si>
    <t>L_REPAIR</t>
  </si>
  <si>
    <t>4.1.2</t>
  </si>
  <si>
    <t>ремонт основных фондов</t>
  </si>
  <si>
    <t>L_MATERIALS</t>
  </si>
  <si>
    <t>4.1.3</t>
  </si>
  <si>
    <t>материальные затраты</t>
  </si>
  <si>
    <t>L_UNCONTROLEXPENSES</t>
  </si>
  <si>
    <t>4.2</t>
  </si>
  <si>
    <t>Расходы, за исключением указанных в позиции 4.1 &lt;**&gt;, &lt;****&gt;;неподконтрольные расходы &lt;***&gt; - Всего &lt;***&gt;</t>
  </si>
  <si>
    <t>L_RECENTEXCESS</t>
  </si>
  <si>
    <t>4.3</t>
  </si>
  <si>
    <t>Выпадающие, излишние доходы (расходы) прошлых лет</t>
  </si>
  <si>
    <t>L_TARIFINVEST</t>
  </si>
  <si>
    <t>4.4</t>
  </si>
  <si>
    <t>Инвестиции, осуществляемые за счет тарифных источников</t>
  </si>
  <si>
    <t>L_PROGRAM_INVEST</t>
  </si>
  <si>
    <t>4.4.1</t>
  </si>
  <si>
    <t>Реквизиты инвестиционной программы (кем утверждена, дата утверждения, номер приказа)</t>
  </si>
  <si>
    <t>L_UE</t>
  </si>
  <si>
    <t>4.5</t>
  </si>
  <si>
    <t>Объем условных единиц &lt;***&gt;</t>
  </si>
  <si>
    <t>L_CONTROLEXPENSES_UEUNIT</t>
  </si>
  <si>
    <t>4.6</t>
  </si>
  <si>
    <t>Операционные (подконтрольные) расходы на условную единицу &lt;***&gt;</t>
  </si>
  <si>
    <t>5</t>
  </si>
  <si>
    <t>Показатели численности персонала и фонда оплаты труда по регулируемым видам деятельности</t>
  </si>
  <si>
    <t>L_EMPLOYEE_AVERAGE</t>
  </si>
  <si>
    <t>5.1</t>
  </si>
  <si>
    <t>Среднесписочная численность персонала</t>
  </si>
  <si>
    <t>L_AVERAGESALARY</t>
  </si>
  <si>
    <t>5.2</t>
  </si>
  <si>
    <t>Среднемесячная заработная плата на одного работника</t>
  </si>
  <si>
    <t>тыс.руб. на человека</t>
  </si>
  <si>
    <t>L_TARIFFAGREEMENT</t>
  </si>
  <si>
    <t>5.3</t>
  </si>
  <si>
    <t>Реквизиты отраслевого тарифного соглашения (дата утверждения, срок действия)</t>
  </si>
  <si>
    <t>L_CAPITAL</t>
  </si>
  <si>
    <t>6</t>
  </si>
  <si>
    <t>Уставный капитал (складочный капитал, уставный фонд, вклады товарищей)</t>
  </si>
  <si>
    <t>L_FINSTAB</t>
  </si>
  <si>
    <t>7</t>
  </si>
  <si>
    <t>Анализ финансовой устойчивости по величине излишка (недостатка) собственных оборотных средств</t>
  </si>
  <si>
    <t>III. Цены (тарифы) по регулируемым видам деятельности организации</t>
  </si>
  <si>
    <t>Единица изменения</t>
  </si>
  <si>
    <t>Показатели, утвержденные на базовый период *</t>
  </si>
  <si>
    <t>Предложения на расчетный период регулирования</t>
  </si>
  <si>
    <t>первое полугодие</t>
  </si>
  <si>
    <t>второе полугодие</t>
  </si>
  <si>
    <t>услуги по передаче электрической энергии</t>
  </si>
  <si>
    <t>двухставочный тариф</t>
  </si>
  <si>
    <t>L_TARIF_SERVICE</t>
  </si>
  <si>
    <t>ставка на содержание сетей</t>
  </si>
  <si>
    <t>руб./МВт в месяц</t>
  </si>
  <si>
    <t>L_TARIF_LOSS</t>
  </si>
  <si>
    <t>ставка на оплату технологического расхода (потерь)</t>
  </si>
  <si>
    <t>L_TARIF_SINGLERATE</t>
  </si>
  <si>
    <t>одноставочный тариф</t>
  </si>
  <si>
    <t>&lt;*&gt; Базовый период - год, предшествующий расчетному периоду регулирования (указаны показатели, опубликованные в установленном порядке).</t>
  </si>
  <si>
    <t>&lt;**&gt; Заполняются организацией, осуществляющей оперативно-диспетчерское управление в электроэнергетике.</t>
  </si>
  <si>
    <t>&lt;***&gt; Заполняются сетевыми организациями, осуществляющими передачу электрической энергии (мощности) по электрическим сетям.</t>
  </si>
  <si>
    <t>&lt;****&gt; Заполняются коммерческим оператором оптового рынка электрической энергии (мощности).</t>
  </si>
  <si>
    <t xml:space="preserve">                  (вид цены (тарифа) на 2024 год</t>
  </si>
  <si>
    <t>ООО "Искра-Энергосети"</t>
  </si>
  <si>
    <t>660028, Красноярский край, г. Красноярск, ул. Телевизорная, 1, стр. 14, офис 2-01</t>
  </si>
  <si>
    <t>660028, Красноярский край, г. Красноярск, ул. Телевизорная, 1, стр. 14, офис 2-01, а/я 12111</t>
  </si>
  <si>
    <t>2463037964</t>
  </si>
  <si>
    <t>246301001</t>
  </si>
  <si>
    <t>Гусев Иван Андреевич</t>
  </si>
  <si>
    <t>8 (391) 256-88-16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</si>
</sst>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u/>
      <sz val="9"/>
      <color rgb="FF0000FF"/>
      <name val="Tahoma"/>
      <family val="2"/>
      <charset val="204"/>
    </font>
    <font>
      <sz val="9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0"/>
      </patternFill>
    </fill>
    <fill>
      <patternFill patternType="solid">
        <fgColor rgb="FFD7EAD3"/>
      </patternFill>
    </fill>
    <fill>
      <patternFill patternType="solid">
        <fgColor rgb="FFD2D2D2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43">
    <xf numFmtId="0" fontId="0" fillId="0" borderId="0"/>
    <xf numFmtId="0" fontId="1" fillId="0" borderId="0" applyFill="0" applyBorder="0"/>
    <xf numFmtId="49" fontId="2" fillId="0" borderId="2" applyFill="0">
      <alignment horizontal="left" vertical="center" wrapText="1"/>
    </xf>
    <xf numFmtId="0" fontId="3" fillId="0" borderId="0" applyFill="0" applyBorder="0">
      <alignment horizontal="center"/>
    </xf>
    <xf numFmtId="0" fontId="3" fillId="0" borderId="1" applyFill="0">
      <alignment horizontal="center" vertical="center"/>
    </xf>
    <xf numFmtId="0" fontId="3" fillId="0" borderId="0" applyFill="0" applyBorder="0">
      <alignment vertical="center"/>
    </xf>
    <xf numFmtId="49" fontId="3" fillId="2" borderId="0" applyBorder="0"/>
    <xf numFmtId="0" fontId="3" fillId="0" borderId="3" applyFill="0">
      <alignment horizontal="left" vertical="center" indent="1"/>
    </xf>
    <xf numFmtId="49" fontId="1" fillId="0" borderId="4" applyFill="0">
      <alignment horizontal="left" vertical="center" indent="1"/>
    </xf>
    <xf numFmtId="0" fontId="1" fillId="2" borderId="4">
      <alignment horizontal="left" vertical="center" indent="1"/>
      <protection locked="0"/>
    </xf>
    <xf numFmtId="0" fontId="1" fillId="3" borderId="4">
      <alignment horizontal="left" vertical="center" indent="1"/>
    </xf>
    <xf numFmtId="0" fontId="1" fillId="2" borderId="4">
      <alignment horizontal="left" vertical="center" wrapText="1" indent="1"/>
      <protection locked="0"/>
    </xf>
    <xf numFmtId="0" fontId="1" fillId="0" borderId="4" applyFill="0">
      <alignment horizontal="center" vertical="center" wrapText="1"/>
    </xf>
    <xf numFmtId="0" fontId="1" fillId="4" borderId="5">
      <alignment horizontal="left" vertical="center" wrapText="1"/>
    </xf>
    <xf numFmtId="0" fontId="1" fillId="4" borderId="6">
      <alignment horizontal="center" vertical="center" wrapText="1"/>
    </xf>
    <xf numFmtId="0" fontId="1" fillId="4" borderId="3">
      <alignment vertical="center" wrapText="1"/>
    </xf>
    <xf numFmtId="0" fontId="1" fillId="4" borderId="7">
      <alignment vertical="center" wrapText="1"/>
    </xf>
    <xf numFmtId="49" fontId="1" fillId="0" borderId="8" applyFill="0">
      <alignment horizontal="center" vertical="center" wrapText="1"/>
    </xf>
    <xf numFmtId="0" fontId="1" fillId="0" borderId="8" applyFill="0">
      <alignment horizontal="left" vertical="center" wrapText="1" indent="1"/>
    </xf>
    <xf numFmtId="0" fontId="1" fillId="0" borderId="8" applyFill="0">
      <alignment horizontal="center" vertical="center" wrapText="1"/>
    </xf>
    <xf numFmtId="4" fontId="1" fillId="2" borderId="8">
      <alignment horizontal="right" vertical="center"/>
      <protection locked="0"/>
    </xf>
    <xf numFmtId="49" fontId="1" fillId="0" borderId="4" applyFill="0">
      <alignment horizontal="center" vertical="center" wrapText="1"/>
    </xf>
    <xf numFmtId="0" fontId="1" fillId="0" borderId="4" applyFill="0">
      <alignment horizontal="left" vertical="center" wrapText="1" indent="1"/>
    </xf>
    <xf numFmtId="0" fontId="1" fillId="4" borderId="3">
      <alignment horizontal="center" vertical="center" wrapText="1"/>
    </xf>
    <xf numFmtId="10" fontId="1" fillId="2" borderId="4">
      <alignment horizontal="right" vertical="center"/>
      <protection locked="0"/>
    </xf>
    <xf numFmtId="49" fontId="1" fillId="0" borderId="4" applyFill="0">
      <alignment horizontal="left" vertical="top" wrapText="1" indent="1"/>
    </xf>
    <xf numFmtId="4" fontId="1" fillId="2" borderId="4">
      <alignment horizontal="right" vertical="center"/>
      <protection locked="0"/>
    </xf>
    <xf numFmtId="49" fontId="1" fillId="0" borderId="4" applyFill="0">
      <alignment horizontal="left" vertical="center" wrapText="1" indent="1"/>
    </xf>
    <xf numFmtId="49" fontId="1" fillId="2" borderId="4">
      <alignment horizontal="right" vertical="center" wrapText="1"/>
      <protection locked="0"/>
    </xf>
    <xf numFmtId="0" fontId="1" fillId="0" borderId="4" applyFill="0">
      <alignment horizontal="left" vertical="center" wrapText="1"/>
    </xf>
    <xf numFmtId="0" fontId="3" fillId="0" borderId="4" applyFill="0"/>
    <xf numFmtId="0" fontId="1" fillId="0" borderId="4" applyFill="0">
      <alignment horizontal="left" vertical="center" wrapText="1" indent="2"/>
    </xf>
    <xf numFmtId="4" fontId="1" fillId="3" borderId="4">
      <alignment horizontal="right" vertical="center"/>
    </xf>
    <xf numFmtId="0" fontId="1" fillId="4" borderId="3">
      <alignment horizontal="left" vertical="center" wrapText="1" indent="1"/>
    </xf>
    <xf numFmtId="0" fontId="3" fillId="0" borderId="4" applyFill="0">
      <alignment horizontal="center" vertical="center"/>
    </xf>
    <xf numFmtId="0" fontId="3" fillId="0" borderId="4" applyFill="0">
      <alignment horizontal="center" vertical="center" wrapText="1"/>
    </xf>
    <xf numFmtId="0" fontId="1" fillId="4" borderId="6">
      <alignment horizontal="left" vertical="center" wrapText="1"/>
    </xf>
    <xf numFmtId="0" fontId="1" fillId="4" borderId="3">
      <alignment horizontal="left" vertical="center" wrapText="1"/>
    </xf>
    <xf numFmtId="49" fontId="1" fillId="0" borderId="5" applyFill="0">
      <alignment horizontal="center" vertical="center" wrapText="1"/>
    </xf>
    <xf numFmtId="0" fontId="1" fillId="0" borderId="5" applyFill="0">
      <alignment horizontal="left" vertical="center" wrapText="1" indent="1"/>
    </xf>
    <xf numFmtId="0" fontId="1" fillId="0" borderId="5" applyFill="0">
      <alignment horizontal="center" vertical="center" wrapText="1"/>
    </xf>
    <xf numFmtId="0" fontId="1" fillId="4" borderId="7">
      <alignment horizontal="center" vertical="center" wrapText="1"/>
    </xf>
    <xf numFmtId="0" fontId="3" fillId="0" borderId="0" applyFill="0" applyBorder="0">
      <alignment horizontal="left" vertical="center"/>
    </xf>
  </cellStyleXfs>
  <cellXfs count="45">
    <xf numFmtId="0" fontId="0" fillId="0" borderId="0" xfId="0"/>
    <xf numFmtId="0" fontId="1" fillId="0" borderId="0" xfId="1"/>
    <xf numFmtId="0" fontId="0" fillId="0" borderId="0" xfId="0" applyAlignment="1">
      <alignment vertical="top"/>
    </xf>
    <xf numFmtId="0" fontId="3" fillId="0" borderId="0" xfId="3">
      <alignment horizontal="center"/>
    </xf>
    <xf numFmtId="0" fontId="0" fillId="0" borderId="0" xfId="0" applyAlignment="1">
      <alignment vertical="top"/>
    </xf>
    <xf numFmtId="0" fontId="3" fillId="0" borderId="1" xfId="4">
      <alignment horizontal="center" vertical="center"/>
    </xf>
    <xf numFmtId="0" fontId="3" fillId="0" borderId="0" xfId="5">
      <alignment vertical="center"/>
    </xf>
    <xf numFmtId="49" fontId="3" fillId="2" borderId="0" xfId="6"/>
    <xf numFmtId="0" fontId="3" fillId="0" borderId="3" xfId="7">
      <alignment horizontal="left" vertical="center" indent="1"/>
    </xf>
    <xf numFmtId="49" fontId="1" fillId="0" borderId="4" xfId="8">
      <alignment horizontal="left" vertical="center" indent="1"/>
    </xf>
    <xf numFmtId="0" fontId="1" fillId="2" borderId="4" xfId="9">
      <alignment horizontal="left" vertical="center" indent="1"/>
      <protection locked="0"/>
    </xf>
    <xf numFmtId="0" fontId="1" fillId="3" borderId="4" xfId="10">
      <alignment horizontal="left" vertical="center" indent="1"/>
    </xf>
    <xf numFmtId="0" fontId="1" fillId="2" borderId="4" xfId="11">
      <alignment horizontal="left" vertical="center" wrapText="1" indent="1"/>
      <protection locked="0"/>
    </xf>
    <xf numFmtId="0" fontId="1" fillId="0" borderId="4" xfId="12">
      <alignment horizontal="center" vertical="center" wrapText="1"/>
    </xf>
    <xf numFmtId="0" fontId="1" fillId="0" borderId="4" xfId="12">
      <alignment horizontal="center" vertical="center" wrapText="1"/>
    </xf>
    <xf numFmtId="0" fontId="1" fillId="4" borderId="5" xfId="13">
      <alignment horizontal="left" vertical="center" wrapText="1"/>
    </xf>
    <xf numFmtId="0" fontId="1" fillId="4" borderId="6" xfId="14">
      <alignment horizontal="center" vertical="center" wrapText="1"/>
    </xf>
    <xf numFmtId="0" fontId="1" fillId="4" borderId="3" xfId="15">
      <alignment vertical="center" wrapText="1"/>
    </xf>
    <xf numFmtId="0" fontId="1" fillId="4" borderId="7" xfId="16">
      <alignment vertical="center" wrapText="1"/>
    </xf>
    <xf numFmtId="49" fontId="1" fillId="0" borderId="8" xfId="17">
      <alignment horizontal="center" vertical="center" wrapText="1"/>
    </xf>
    <xf numFmtId="0" fontId="1" fillId="0" borderId="8" xfId="18">
      <alignment horizontal="left" vertical="center" wrapText="1" indent="1"/>
    </xf>
    <xf numFmtId="0" fontId="1" fillId="0" borderId="8" xfId="19">
      <alignment horizontal="center" vertical="center" wrapText="1"/>
    </xf>
    <xf numFmtId="4" fontId="1" fillId="2" borderId="8" xfId="20">
      <alignment horizontal="right" vertical="center"/>
      <protection locked="0"/>
    </xf>
    <xf numFmtId="49" fontId="1" fillId="0" borderId="4" xfId="21">
      <alignment horizontal="center" vertical="center" wrapText="1"/>
    </xf>
    <xf numFmtId="0" fontId="1" fillId="0" borderId="4" xfId="22">
      <alignment horizontal="left" vertical="center" wrapText="1" indent="1"/>
    </xf>
    <xf numFmtId="0" fontId="1" fillId="4" borderId="3" xfId="23">
      <alignment horizontal="center" vertical="center" wrapText="1"/>
    </xf>
    <xf numFmtId="10" fontId="1" fillId="2" borderId="4" xfId="24">
      <alignment horizontal="right" vertical="center"/>
      <protection locked="0"/>
    </xf>
    <xf numFmtId="49" fontId="1" fillId="0" borderId="4" xfId="25">
      <alignment horizontal="left" vertical="top" wrapText="1" indent="1"/>
    </xf>
    <xf numFmtId="4" fontId="1" fillId="2" borderId="4" xfId="26">
      <alignment horizontal="right" vertical="center"/>
      <protection locked="0"/>
    </xf>
    <xf numFmtId="49" fontId="1" fillId="0" borderId="4" xfId="27">
      <alignment horizontal="left" vertical="center" wrapText="1" indent="1"/>
    </xf>
    <xf numFmtId="49" fontId="1" fillId="2" borderId="4" xfId="28">
      <alignment horizontal="right" vertical="center" wrapText="1"/>
      <protection locked="0"/>
    </xf>
    <xf numFmtId="0" fontId="1" fillId="0" borderId="4" xfId="29">
      <alignment horizontal="left" vertical="center" wrapText="1"/>
    </xf>
    <xf numFmtId="0" fontId="3" fillId="0" borderId="4" xfId="30"/>
    <xf numFmtId="0" fontId="1" fillId="0" borderId="4" xfId="31">
      <alignment horizontal="left" vertical="center" wrapText="1" indent="2"/>
    </xf>
    <xf numFmtId="4" fontId="1" fillId="3" borderId="4" xfId="32">
      <alignment horizontal="right" vertical="center"/>
    </xf>
    <xf numFmtId="0" fontId="1" fillId="4" borderId="3" xfId="33">
      <alignment horizontal="left" vertical="center" wrapText="1" indent="1"/>
    </xf>
    <xf numFmtId="0" fontId="3" fillId="0" borderId="4" xfId="34">
      <alignment horizontal="center" vertical="center"/>
    </xf>
    <xf numFmtId="0" fontId="3" fillId="0" borderId="4" xfId="35">
      <alignment horizontal="center" vertical="center" wrapText="1"/>
    </xf>
    <xf numFmtId="0" fontId="1" fillId="4" borderId="6" xfId="36">
      <alignment horizontal="left" vertical="center" wrapText="1"/>
    </xf>
    <xf numFmtId="0" fontId="1" fillId="4" borderId="3" xfId="37">
      <alignment horizontal="left" vertical="center" wrapText="1"/>
    </xf>
    <xf numFmtId="49" fontId="1" fillId="0" borderId="5" xfId="38">
      <alignment horizontal="center" vertical="center" wrapText="1"/>
    </xf>
    <xf numFmtId="0" fontId="1" fillId="0" borderId="5" xfId="39">
      <alignment horizontal="left" vertical="center" wrapText="1" indent="1"/>
    </xf>
    <xf numFmtId="0" fontId="1" fillId="0" borderId="5" xfId="40">
      <alignment horizontal="center" vertical="center" wrapText="1"/>
    </xf>
    <xf numFmtId="0" fontId="1" fillId="4" borderId="7" xfId="41">
      <alignment horizontal="center" vertical="center" wrapText="1"/>
    </xf>
    <xf numFmtId="0" fontId="3" fillId="0" borderId="0" xfId="42">
      <alignment horizontal="left" vertical="center"/>
    </xf>
  </cellXfs>
  <cellStyles count="43">
    <cellStyle name="s103" xfId="40" xr:uid="{5FE8072E-E045-4724-A714-3227380FCC88}"/>
    <cellStyle name="s107" xfId="17" xr:uid="{D6DBB411-EF37-43E4-B95C-27342573D449}"/>
    <cellStyle name="s108" xfId="19" xr:uid="{F3B284F9-BD30-4390-BA36-A273F5EE35DD}"/>
    <cellStyle name="s1096" xfId="27" xr:uid="{B57D95F6-2AE9-4FB1-B264-D5595C69D7B7}"/>
    <cellStyle name="s114" xfId="32" xr:uid="{FCA48526-0A39-4D38-9233-C4C780C196CE}"/>
    <cellStyle name="s1179" xfId="39" xr:uid="{F9EC92C9-0F9A-448B-93EB-677EF7144E95}"/>
    <cellStyle name="s1199" xfId="18" xr:uid="{7E077DE2-3559-46BF-933A-43D4C8C4F331}"/>
    <cellStyle name="s127" xfId="24" xr:uid="{A40104B1-3590-42AF-9AB6-06DB9C033364}"/>
    <cellStyle name="s135" xfId="26" xr:uid="{ED48037E-06FB-4AC1-9959-F8039C6C2D60}"/>
    <cellStyle name="s1684" xfId="3" xr:uid="{826D912B-0F8A-4053-945A-85327CA9A510}"/>
    <cellStyle name="s1685" xfId="4" xr:uid="{2F4F2031-B469-4ED9-B5BE-387F51CF90D1}"/>
    <cellStyle name="s1686" xfId="6" xr:uid="{9065DF07-DC04-41FE-8D97-C5D500DFF1C4}"/>
    <cellStyle name="s1687" xfId="7" xr:uid="{709E31D4-478C-4B23-9D36-ED9E845CB17C}"/>
    <cellStyle name="s1688" xfId="8" xr:uid="{32431D2B-4F02-4672-8CBA-A205C4CE6966}"/>
    <cellStyle name="s1689" xfId="9" xr:uid="{D640E3DC-06C3-4456-A87A-6D336D261E88}"/>
    <cellStyle name="s1690" xfId="10" xr:uid="{4B020DF1-F696-4B31-AE42-E49F288A9033}"/>
    <cellStyle name="s1691" xfId="11" xr:uid="{1015734B-C821-40DF-A8DF-00DD7DFC1D25}"/>
    <cellStyle name="s1692" xfId="13" xr:uid="{25791AC8-B0EA-4873-A141-A70C47412134}"/>
    <cellStyle name="s1693" xfId="14" xr:uid="{34F08987-F27E-43EF-BFCC-90417BB3D280}"/>
    <cellStyle name="s1694" xfId="15" xr:uid="{3CB789A7-DE05-44BA-B1ED-71DAAE6F4125}"/>
    <cellStyle name="s1695" xfId="16" xr:uid="{03B79C86-0E81-43E1-A7E8-58CC667D9684}"/>
    <cellStyle name="s1696" xfId="20" xr:uid="{3DDCE330-27B2-4B81-89E8-8EAFDE58DA08}"/>
    <cellStyle name="s1697" xfId="25" xr:uid="{398E183E-064A-4CCB-A347-87B06EF61370}"/>
    <cellStyle name="s1698" xfId="28" xr:uid="{E39D8E9D-DA81-45C3-8E12-19CF07BD7736}"/>
    <cellStyle name="s1699" xfId="30" xr:uid="{E45A6F15-0740-4E6F-AE16-7969B3ACFC57}"/>
    <cellStyle name="s1700" xfId="33" xr:uid="{DA4B14E4-0053-4F74-9E35-30A0BCE9E6C9}"/>
    <cellStyle name="s1701" xfId="34" xr:uid="{7BCAF450-D2BE-4ECA-8006-A1B097BD67A6}"/>
    <cellStyle name="s1702" xfId="35" xr:uid="{4EED539B-87D3-40D6-9C32-C3715627769C}"/>
    <cellStyle name="s1703" xfId="36" xr:uid="{3F33E3AB-EEDC-4B72-AB8E-E98FB1E5A3A1}"/>
    <cellStyle name="s1704" xfId="41" xr:uid="{25DEBDB5-B4E3-446B-9E00-577A3C654838}"/>
    <cellStyle name="s1705" xfId="42" xr:uid="{A7001251-A906-4A03-8021-D85433D3EFAB}"/>
    <cellStyle name="s187" xfId="31" xr:uid="{9EBA58B7-1400-4F7B-9512-CA8AEBC66203}"/>
    <cellStyle name="s216" xfId="29" xr:uid="{E3B9AFDC-3AED-4F4A-B005-8C4780357875}"/>
    <cellStyle name="s603" xfId="5" xr:uid="{4BCBEFC2-1DC6-4DBF-B2D3-A5850297DD84}"/>
    <cellStyle name="s658" xfId="23" xr:uid="{AC9034DE-C08A-47B5-B72E-72895CA36D92}"/>
    <cellStyle name="s659" xfId="37" xr:uid="{CD25CD2D-0220-4062-A7DA-01D9CA89B3C4}"/>
    <cellStyle name="s724" xfId="22" xr:uid="{02D3231B-590B-411C-B2DD-16A8984773BA}"/>
    <cellStyle name="s76" xfId="1" xr:uid="{C6C2F8E8-0440-4CD4-9808-836BC53B9C43}"/>
    <cellStyle name="s79" xfId="2" xr:uid="{ABB61ACF-4C43-4B7A-A7C2-3C10DF660D2D}"/>
    <cellStyle name="s89" xfId="21" xr:uid="{977718F1-DB35-4B83-978C-07C6323860D7}"/>
    <cellStyle name="s91" xfId="38" xr:uid="{99C6516A-AC0C-4F93-919B-E04AA3966C47}"/>
    <cellStyle name="s99" xfId="12" xr:uid="{05C9867C-7CE1-49B0-8C61-31C7498A3B7F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YandexDisk/&#1055;&#1058;&#1054;/&#1070;&#1083;&#1103;/&#1056;%20%20&#1069;%20%20&#1050;/&#1056;&#1040;&#1057;&#1063;&#1045;&#1058;%20&#1058;&#1040;&#1056;&#1048;&#1060;&#1040;%20&#1074;%20&#1056;&#1069;&#1050;/&#1056;&#1072;&#1089;&#1095;&#1077;&#1090;%20&#1090;&#1072;&#1088;&#1080;&#1092;&#1072;%20&#1048;&#1089;&#1082;&#1088;&#1072;-&#1057;&#1077;&#1090;&#1080;/&#1056;&#1072;&#1089;&#1095;&#1077;&#1090;%20&#1090;&#1072;&#1088;&#1080;&#1092;&#1072;%20&#1085;&#1072;%202024%20&#1075;&#1086;&#1076;/&#1076;&#1086;%2017.11/ENERGY.CALC.NVV.TSO.2024.6.24.EIAS_&#1076;&#1086;&#1087;%20&#1076;&#1086;17.11_ex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Инструкция"/>
      <sheetName val="Информация"/>
      <sheetName val="Титульный"/>
      <sheetName val="Список листов"/>
      <sheetName val="Данные регулятора"/>
      <sheetName val="Сопроводительные материалы"/>
      <sheetName val="Форма раскрытия информации"/>
      <sheetName val="Раздельный учет"/>
      <sheetName val="Расчет потерь"/>
      <sheetName val="приказ минэнерго"/>
      <sheetName val="Форма 3.1"/>
      <sheetName val="П1.30"/>
      <sheetName val="П1.4"/>
      <sheetName val="П1.5"/>
      <sheetName val="ЛЭП у.е"/>
      <sheetName val="ПС у.е"/>
      <sheetName val="Свод УЕ"/>
      <sheetName val="ОПР Факт"/>
      <sheetName val="Регионы аналоги"/>
      <sheetName val="Прил. 1"/>
      <sheetName val="Прил. 2 8"/>
      <sheetName val="Прил. 3-6"/>
      <sheetName val="индекс эффективности ОПР"/>
      <sheetName val="баз. ур. подк. расх."/>
      <sheetName val="Check"/>
      <sheetName val="ATTACH_DOC"/>
      <sheetName val="PATTERN_COSTS"/>
      <sheetName val="Тариф"/>
      <sheetName val="Расчет НВВ"/>
      <sheetName val="ДПР"/>
      <sheetName val="Корректировка НВВ"/>
      <sheetName val="Сырье и материалы"/>
      <sheetName val="ЭЭ"/>
      <sheetName val="ТЭ"/>
      <sheetName val="РПР Ремонт"/>
      <sheetName val="ФОТ"/>
      <sheetName val="Норматив численности работников"/>
      <sheetName val="ШТ"/>
      <sheetName val="ТК"/>
      <sheetName val="ППР"/>
      <sheetName val="Замена ИСУ факт"/>
      <sheetName val="Замена ИСУ план"/>
      <sheetName val="ФСК"/>
      <sheetName val="Аренда ЭСХ (факт)"/>
      <sheetName val="Аренда ЭСХ (план)"/>
      <sheetName val="Лизинг ЭСХ"/>
      <sheetName val="Аренда прочее им."/>
      <sheetName val="tech"/>
      <sheetName val="Прочие НПР"/>
      <sheetName val="Расчет амортизации"/>
      <sheetName val="Амортизация свод"/>
      <sheetName val="Трансп.налог"/>
      <sheetName val="Налог на прибыль"/>
      <sheetName val="Налог на имущество"/>
      <sheetName val="Факт потери"/>
      <sheetName val="Экономия по потерям"/>
      <sheetName val="товарная выручка (получение)"/>
      <sheetName val="товарная выручка (выплата)"/>
      <sheetName val="ФСК факт"/>
      <sheetName val="Бездоговор"/>
      <sheetName val="TEHSHEET"/>
      <sheetName val="REESTR_MO"/>
      <sheetName val="REESTR_ORG"/>
      <sheetName val="Бухгалтерский баланс. Раздел А"/>
      <sheetName val="Бухгалтерский баланс. Раздел П"/>
      <sheetName val="Отчет о финансовых результатах"/>
      <sheetName val="Стоимость активов"/>
      <sheetName val="Оценка ликвидности"/>
      <sheetName val="Оценка фин. уст"/>
      <sheetName val="Оценка дел. активность"/>
      <sheetName val="Обоб. анализ"/>
      <sheetName val="Комментарии"/>
    </sheetNames>
    <sheetDataSet>
      <sheetData sheetId="0"/>
      <sheetData sheetId="1"/>
      <sheetData sheetId="2"/>
      <sheetData sheetId="3">
        <row r="7">
          <cell r="E7" t="str">
            <v>Версия организации</v>
          </cell>
        </row>
        <row r="9">
          <cell r="E9" t="str">
            <v>ООО "Искра-Энергосети"</v>
          </cell>
        </row>
        <row r="13">
          <cell r="E13" t="str">
            <v>2463037964</v>
          </cell>
        </row>
        <row r="14">
          <cell r="E14" t="str">
            <v>246301001</v>
          </cell>
        </row>
        <row r="25">
          <cell r="E25">
            <v>2024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0">
          <cell r="O10" t="str">
            <v>да</v>
          </cell>
        </row>
        <row r="11">
          <cell r="O11" t="str">
            <v>нет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8"/>
  <sheetViews>
    <sheetView tabSelected="1" topLeftCell="F7" workbookViewId="0">
      <selection activeCell="L81" sqref="L81"/>
    </sheetView>
  </sheetViews>
  <sheetFormatPr defaultColWidth="9.140625" defaultRowHeight="15" x14ac:dyDescent="0.25"/>
  <cols>
    <col min="1" max="1" width="19.42578125" style="2" hidden="1" customWidth="1"/>
    <col min="2" max="2" width="15" style="2" hidden="1" customWidth="1"/>
    <col min="3" max="3" width="16.28515625" style="2" hidden="1" customWidth="1"/>
    <col min="4" max="4" width="15" style="2" hidden="1" customWidth="1"/>
    <col min="5" max="5" width="21.5703125" style="2" hidden="1" customWidth="1"/>
    <col min="6" max="6" width="4.7109375" style="2" customWidth="1"/>
    <col min="7" max="7" width="14.5703125" style="2" customWidth="1"/>
    <col min="8" max="8" width="46.7109375" style="2" customWidth="1"/>
    <col min="9" max="9" width="13.140625" style="2" customWidth="1"/>
    <col min="10" max="11" width="19.7109375" style="2" customWidth="1"/>
    <col min="12" max="13" width="18.85546875" style="2" customWidth="1"/>
    <col min="14" max="14" width="18.5703125" style="2" customWidth="1"/>
    <col min="15" max="15" width="15.7109375" style="2" customWidth="1"/>
    <col min="16" max="16384" width="9.140625" style="2"/>
  </cols>
  <sheetData>
    <row r="1" spans="1:15" ht="11.25" hidden="1" customHeight="1" x14ac:dyDescent="0.15">
      <c r="A1" s="1" t="b">
        <f>TRUE</f>
        <v>1</v>
      </c>
    </row>
    <row r="2" spans="1:15" ht="11.25" hidden="1" customHeight="1" x14ac:dyDescent="0.25"/>
    <row r="3" spans="1:15" ht="11.25" hidden="1" customHeight="1" x14ac:dyDescent="0.25">
      <c r="H3" s="2" t="s">
        <v>13</v>
      </c>
      <c r="I3" s="2" t="s">
        <v>14</v>
      </c>
      <c r="J3" s="2" t="s">
        <v>15</v>
      </c>
      <c r="K3" s="2" t="s">
        <v>16</v>
      </c>
      <c r="L3" s="2" t="s">
        <v>17</v>
      </c>
    </row>
    <row r="4" spans="1:15" ht="11.25" hidden="1" customHeight="1" x14ac:dyDescent="0.25">
      <c r="H4" s="2" t="s">
        <v>13</v>
      </c>
      <c r="I4" s="2" t="s">
        <v>14</v>
      </c>
      <c r="J4" s="2" t="s">
        <v>15</v>
      </c>
      <c r="K4" s="2" t="s">
        <v>15</v>
      </c>
      <c r="L4" s="2" t="s">
        <v>16</v>
      </c>
      <c r="M4" s="2" t="s">
        <v>16</v>
      </c>
      <c r="N4" s="2" t="s">
        <v>17</v>
      </c>
      <c r="O4" s="2" t="s">
        <v>17</v>
      </c>
    </row>
    <row r="5" spans="1:15" ht="52.5" hidden="1" customHeight="1" x14ac:dyDescent="0.25">
      <c r="H5" s="2" t="s">
        <v>18</v>
      </c>
      <c r="I5" s="2" t="s">
        <v>19</v>
      </c>
      <c r="J5" s="2" t="s">
        <v>20</v>
      </c>
      <c r="K5" s="2" t="s">
        <v>21</v>
      </c>
      <c r="L5" s="2" t="s">
        <v>20</v>
      </c>
      <c r="M5" s="2" t="s">
        <v>21</v>
      </c>
      <c r="N5" s="2" t="s">
        <v>20</v>
      </c>
      <c r="O5" s="2" t="s">
        <v>21</v>
      </c>
    </row>
    <row r="6" spans="1:15" ht="52.5" hidden="1" customHeight="1" x14ac:dyDescent="0.25"/>
    <row r="7" spans="1:15" ht="20.25" customHeight="1" x14ac:dyDescent="0.25"/>
    <row r="8" spans="1:15" ht="12.75" customHeight="1" x14ac:dyDescent="0.15">
      <c r="G8" s="3" t="s">
        <v>22</v>
      </c>
      <c r="H8" s="4"/>
      <c r="I8" s="4"/>
      <c r="J8" s="4"/>
      <c r="K8" s="4"/>
    </row>
    <row r="9" spans="1:15" ht="11.25" customHeight="1" x14ac:dyDescent="0.15">
      <c r="G9" s="3" t="s">
        <v>23</v>
      </c>
      <c r="H9" s="4"/>
      <c r="I9" s="4"/>
      <c r="J9" s="4"/>
      <c r="K9" s="4"/>
    </row>
    <row r="10" spans="1:15" ht="11.25" customHeight="1" x14ac:dyDescent="0.15">
      <c r="G10" s="3" t="s">
        <v>159</v>
      </c>
      <c r="H10" s="4"/>
      <c r="I10" s="4"/>
      <c r="J10" s="4"/>
      <c r="K10" s="4"/>
    </row>
    <row r="11" spans="1:15" ht="11.25" customHeight="1" x14ac:dyDescent="0.15">
      <c r="G11" s="3" t="s">
        <v>24</v>
      </c>
      <c r="H11" s="4"/>
      <c r="I11" s="4"/>
      <c r="J11" s="4"/>
      <c r="K11" s="4"/>
    </row>
    <row r="12" spans="1:15" ht="11.25" customHeight="1" x14ac:dyDescent="0.25"/>
    <row r="13" spans="1:15" ht="11.25" customHeight="1" x14ac:dyDescent="0.25">
      <c r="G13" s="5" t="s">
        <v>160</v>
      </c>
      <c r="H13" s="5"/>
      <c r="I13" s="5"/>
      <c r="J13" s="5"/>
      <c r="K13" s="5"/>
    </row>
    <row r="14" spans="1:15" ht="11.25" customHeight="1" x14ac:dyDescent="0.15">
      <c r="G14" s="3" t="s">
        <v>25</v>
      </c>
      <c r="H14" s="4"/>
      <c r="I14" s="4"/>
      <c r="J14" s="4"/>
      <c r="K14" s="4"/>
    </row>
    <row r="17" spans="1:12" ht="18" hidden="1" customHeight="1" x14ac:dyDescent="0.15">
      <c r="A17" s="1" t="b">
        <f>REPORT_OWNER&lt;&gt;"Версия организации"</f>
        <v>0</v>
      </c>
      <c r="G17" s="6" t="s">
        <v>26</v>
      </c>
      <c r="I17" s="7"/>
    </row>
    <row r="18" spans="1:12" ht="23.25" customHeight="1" x14ac:dyDescent="0.25"/>
    <row r="19" spans="1:12" ht="19.5" customHeight="1" x14ac:dyDescent="0.25">
      <c r="G19" s="8" t="s">
        <v>27</v>
      </c>
      <c r="H19" s="8"/>
      <c r="I19" s="8"/>
      <c r="J19" s="8"/>
      <c r="K19" s="8"/>
      <c r="L19" s="8"/>
    </row>
    <row r="20" spans="1:12" ht="11.25" customHeight="1" x14ac:dyDescent="0.25"/>
    <row r="21" spans="1:12" ht="11.25" customHeight="1" x14ac:dyDescent="0.25">
      <c r="C21" s="2" t="s">
        <v>28</v>
      </c>
      <c r="G21" s="9" t="s">
        <v>29</v>
      </c>
      <c r="H21" s="9"/>
      <c r="I21" s="10" t="s">
        <v>160</v>
      </c>
      <c r="J21" s="10"/>
      <c r="K21" s="10"/>
      <c r="L21" s="10"/>
    </row>
    <row r="22" spans="1:12" ht="11.25" customHeight="1" x14ac:dyDescent="0.25">
      <c r="G22" s="9"/>
      <c r="H22" s="9"/>
      <c r="I22" s="10"/>
      <c r="J22" s="10"/>
      <c r="K22" s="10"/>
      <c r="L22" s="10"/>
    </row>
    <row r="23" spans="1:12" ht="11.25" customHeight="1" x14ac:dyDescent="0.25">
      <c r="C23" s="2" t="s">
        <v>30</v>
      </c>
      <c r="G23" s="9" t="s">
        <v>31</v>
      </c>
      <c r="H23" s="9"/>
      <c r="I23" s="11" t="s">
        <v>160</v>
      </c>
      <c r="J23" s="11"/>
      <c r="K23" s="11"/>
      <c r="L23" s="11"/>
    </row>
    <row r="24" spans="1:12" ht="27.75" customHeight="1" x14ac:dyDescent="0.25">
      <c r="C24" s="2" t="s">
        <v>32</v>
      </c>
      <c r="G24" s="9" t="s">
        <v>33</v>
      </c>
      <c r="H24" s="9"/>
      <c r="I24" s="12" t="s">
        <v>161</v>
      </c>
      <c r="J24" s="12"/>
      <c r="K24" s="12"/>
      <c r="L24" s="12"/>
    </row>
    <row r="25" spans="1:12" ht="27.75" customHeight="1" x14ac:dyDescent="0.25">
      <c r="C25" s="2" t="s">
        <v>34</v>
      </c>
      <c r="G25" s="9" t="s">
        <v>35</v>
      </c>
      <c r="H25" s="9"/>
      <c r="I25" s="12" t="s">
        <v>162</v>
      </c>
      <c r="J25" s="12"/>
      <c r="K25" s="12"/>
      <c r="L25" s="12"/>
    </row>
    <row r="26" spans="1:12" ht="11.25" customHeight="1" x14ac:dyDescent="0.25">
      <c r="C26" s="2" t="s">
        <v>36</v>
      </c>
      <c r="G26" s="9" t="s">
        <v>0</v>
      </c>
      <c r="H26" s="9"/>
      <c r="I26" s="11" t="s">
        <v>163</v>
      </c>
      <c r="J26" s="11"/>
      <c r="K26" s="11"/>
      <c r="L26" s="11"/>
    </row>
    <row r="27" spans="1:12" ht="11.25" customHeight="1" x14ac:dyDescent="0.25">
      <c r="C27" s="2" t="s">
        <v>37</v>
      </c>
      <c r="G27" s="9" t="s">
        <v>1</v>
      </c>
      <c r="H27" s="9"/>
      <c r="I27" s="11" t="s">
        <v>164</v>
      </c>
      <c r="J27" s="11"/>
      <c r="K27" s="11"/>
      <c r="L27" s="11"/>
    </row>
    <row r="28" spans="1:12" ht="11.25" customHeight="1" x14ac:dyDescent="0.25">
      <c r="C28" s="2" t="s">
        <v>38</v>
      </c>
      <c r="G28" s="9" t="s">
        <v>39</v>
      </c>
      <c r="H28" s="9"/>
      <c r="I28" s="11" t="s">
        <v>165</v>
      </c>
      <c r="J28" s="11"/>
      <c r="K28" s="11"/>
      <c r="L28" s="11"/>
    </row>
    <row r="29" spans="1:12" ht="11.25" customHeight="1" x14ac:dyDescent="0.25">
      <c r="C29" s="2" t="s">
        <v>40</v>
      </c>
      <c r="G29" s="9" t="s">
        <v>41</v>
      </c>
      <c r="H29" s="9"/>
      <c r="I29" s="10" t="s">
        <v>2</v>
      </c>
      <c r="J29" s="10"/>
      <c r="K29" s="10"/>
      <c r="L29" s="10"/>
    </row>
    <row r="30" spans="1:12" ht="11.25" customHeight="1" x14ac:dyDescent="0.25">
      <c r="C30" s="2" t="s">
        <v>42</v>
      </c>
      <c r="G30" s="9" t="s">
        <v>43</v>
      </c>
      <c r="H30" s="9"/>
      <c r="I30" s="10" t="s">
        <v>166</v>
      </c>
      <c r="J30" s="10"/>
      <c r="K30" s="10"/>
      <c r="L30" s="10"/>
    </row>
    <row r="31" spans="1:12" ht="4.5" customHeight="1" x14ac:dyDescent="0.25"/>
    <row r="32" spans="1:12" ht="4.5" customHeight="1" x14ac:dyDescent="0.25"/>
    <row r="33" spans="3:12" ht="18.75" customHeight="1" x14ac:dyDescent="0.25">
      <c r="G33" s="8" t="s">
        <v>44</v>
      </c>
      <c r="H33" s="8"/>
      <c r="I33" s="8"/>
      <c r="J33" s="8"/>
      <c r="K33" s="8"/>
      <c r="L33" s="8"/>
    </row>
    <row r="34" spans="3:12" ht="1.5" customHeight="1" x14ac:dyDescent="0.25"/>
    <row r="35" spans="3:12" ht="1.5" customHeight="1" x14ac:dyDescent="0.25"/>
    <row r="36" spans="3:12" ht="45" customHeight="1" x14ac:dyDescent="0.25">
      <c r="G36" s="13" t="s">
        <v>45</v>
      </c>
      <c r="H36" s="13"/>
      <c r="I36" s="14" t="s">
        <v>46</v>
      </c>
      <c r="J36" s="14" t="s">
        <v>47</v>
      </c>
      <c r="K36" s="14" t="s">
        <v>48</v>
      </c>
      <c r="L36" s="14" t="s">
        <v>49</v>
      </c>
    </row>
    <row r="37" spans="3:12" ht="24.75" customHeight="1" x14ac:dyDescent="0.25">
      <c r="G37" s="15" t="s">
        <v>50</v>
      </c>
      <c r="H37" s="15"/>
      <c r="I37" s="15"/>
      <c r="J37" s="15"/>
      <c r="K37" s="15"/>
      <c r="L37" s="15"/>
    </row>
    <row r="38" spans="3:12" ht="22.5" customHeight="1" x14ac:dyDescent="0.25">
      <c r="G38" s="16">
        <v>1</v>
      </c>
      <c r="H38" s="17" t="s">
        <v>51</v>
      </c>
      <c r="I38" s="17"/>
      <c r="J38" s="17"/>
      <c r="K38" s="17"/>
      <c r="L38" s="18"/>
    </row>
    <row r="39" spans="3:12" ht="11.25" customHeight="1" x14ac:dyDescent="0.25">
      <c r="C39" s="2" t="s">
        <v>52</v>
      </c>
      <c r="G39" s="19" t="s">
        <v>53</v>
      </c>
      <c r="H39" s="20" t="s">
        <v>3</v>
      </c>
      <c r="I39" s="21" t="s">
        <v>4</v>
      </c>
      <c r="J39" s="22">
        <v>63258</v>
      </c>
      <c r="K39" s="22">
        <v>60273.849600772584</v>
      </c>
      <c r="L39" s="22">
        <v>79287.71251985764</v>
      </c>
    </row>
    <row r="40" spans="3:12" ht="11.25" customHeight="1" x14ac:dyDescent="0.25">
      <c r="C40" s="2" t="s">
        <v>54</v>
      </c>
      <c r="G40" s="23" t="s">
        <v>55</v>
      </c>
      <c r="H40" s="24" t="s">
        <v>56</v>
      </c>
      <c r="I40" s="14" t="s">
        <v>4</v>
      </c>
      <c r="J40" s="22">
        <v>-17281</v>
      </c>
      <c r="K40" s="22">
        <v>0</v>
      </c>
      <c r="L40" s="22">
        <v>0</v>
      </c>
    </row>
    <row r="41" spans="3:12" ht="22.5" customHeight="1" x14ac:dyDescent="0.25">
      <c r="C41" s="2" t="s">
        <v>57</v>
      </c>
      <c r="G41" s="23" t="s">
        <v>58</v>
      </c>
      <c r="H41" s="24" t="s">
        <v>59</v>
      </c>
      <c r="I41" s="14" t="s">
        <v>4</v>
      </c>
      <c r="J41" s="22">
        <v>-15289</v>
      </c>
      <c r="K41" s="22">
        <v>4352.9796865999997</v>
      </c>
      <c r="L41" s="22">
        <v>2390.7765457599999</v>
      </c>
    </row>
    <row r="42" spans="3:12" ht="11.25" customHeight="1" x14ac:dyDescent="0.25">
      <c r="C42" s="2" t="s">
        <v>60</v>
      </c>
      <c r="G42" s="23" t="s">
        <v>61</v>
      </c>
      <c r="H42" s="24" t="s">
        <v>62</v>
      </c>
      <c r="I42" s="14" t="s">
        <v>4</v>
      </c>
      <c r="J42" s="22">
        <v>-8875</v>
      </c>
      <c r="K42" s="22">
        <v>0</v>
      </c>
      <c r="L42" s="22">
        <v>0</v>
      </c>
    </row>
    <row r="43" spans="3:12" ht="11.25" customHeight="1" x14ac:dyDescent="0.25">
      <c r="G43" s="16" t="s">
        <v>63</v>
      </c>
      <c r="H43" s="17" t="s">
        <v>64</v>
      </c>
      <c r="I43" s="25"/>
      <c r="J43" s="17"/>
      <c r="K43" s="17"/>
      <c r="L43" s="18"/>
    </row>
    <row r="44" spans="3:12" ht="45" customHeight="1" x14ac:dyDescent="0.25">
      <c r="C44" s="2" t="s">
        <v>65</v>
      </c>
      <c r="G44" s="23" t="s">
        <v>66</v>
      </c>
      <c r="H44" s="24" t="s">
        <v>67</v>
      </c>
      <c r="I44" s="14" t="s">
        <v>5</v>
      </c>
      <c r="J44" s="26">
        <v>-0.27318283853425651</v>
      </c>
      <c r="K44" s="26">
        <v>0</v>
      </c>
      <c r="L44" s="26">
        <v>0</v>
      </c>
    </row>
    <row r="45" spans="3:12" ht="22.5" customHeight="1" x14ac:dyDescent="0.25">
      <c r="G45" s="16" t="s">
        <v>68</v>
      </c>
      <c r="H45" s="17" t="s">
        <v>69</v>
      </c>
      <c r="I45" s="25"/>
      <c r="J45" s="17"/>
      <c r="K45" s="17"/>
      <c r="L45" s="18"/>
    </row>
    <row r="46" spans="3:12" ht="11.25" customHeight="1" x14ac:dyDescent="0.25">
      <c r="C46" s="2" t="s">
        <v>70</v>
      </c>
      <c r="G46" s="23" t="s">
        <v>71</v>
      </c>
      <c r="H46" s="27" t="s">
        <v>72</v>
      </c>
      <c r="I46" s="14" t="s">
        <v>6</v>
      </c>
      <c r="J46" s="28">
        <v>7.3831700913242004</v>
      </c>
      <c r="K46" s="28">
        <v>5.3157802115898223</v>
      </c>
      <c r="L46" s="28">
        <v>6.5127596652825641</v>
      </c>
    </row>
    <row r="47" spans="3:12" ht="22.5" customHeight="1" x14ac:dyDescent="0.25">
      <c r="C47" s="2" t="s">
        <v>73</v>
      </c>
      <c r="G47" s="23" t="s">
        <v>74</v>
      </c>
      <c r="H47" s="27" t="s">
        <v>75</v>
      </c>
      <c r="I47" s="14" t="s">
        <v>7</v>
      </c>
      <c r="J47" s="28">
        <v>29445.082999999995</v>
      </c>
      <c r="K47" s="28">
        <v>29149.920999999998</v>
      </c>
      <c r="L47" s="28">
        <v>29461.752999999997</v>
      </c>
    </row>
    <row r="48" spans="3:12" ht="33.75" customHeight="1" x14ac:dyDescent="0.25">
      <c r="C48" s="2" t="s">
        <v>76</v>
      </c>
      <c r="G48" s="23" t="s">
        <v>77</v>
      </c>
      <c r="H48" s="27" t="s">
        <v>78</v>
      </c>
      <c r="I48" s="14" t="s">
        <v>79</v>
      </c>
      <c r="J48" s="28">
        <v>4470.8819999999996</v>
      </c>
      <c r="K48" s="28">
        <v>4371.6099999999997</v>
      </c>
      <c r="L48" s="28">
        <v>4470.8819999999996</v>
      </c>
    </row>
    <row r="49" spans="3:12" ht="11.25" customHeight="1" x14ac:dyDescent="0.25">
      <c r="C49" s="2" t="s">
        <v>80</v>
      </c>
      <c r="G49" s="23" t="s">
        <v>81</v>
      </c>
      <c r="H49" s="29" t="s">
        <v>82</v>
      </c>
      <c r="I49" s="14" t="s">
        <v>5</v>
      </c>
      <c r="J49" s="28">
        <v>3.3980000000000001</v>
      </c>
      <c r="K49" s="28">
        <v>3.3980000000000001</v>
      </c>
      <c r="L49" s="28">
        <v>3.3980000000000001</v>
      </c>
    </row>
    <row r="50" spans="3:12" ht="33.75" customHeight="1" x14ac:dyDescent="0.25">
      <c r="C50" s="2" t="s">
        <v>83</v>
      </c>
      <c r="G50" s="23" t="s">
        <v>84</v>
      </c>
      <c r="H50" s="27" t="s">
        <v>85</v>
      </c>
      <c r="I50" s="14"/>
      <c r="J50" s="30" t="s">
        <v>86</v>
      </c>
      <c r="K50" s="30" t="s">
        <v>87</v>
      </c>
      <c r="L50" s="30" t="s">
        <v>87</v>
      </c>
    </row>
    <row r="51" spans="3:12" ht="22.5" customHeight="1" x14ac:dyDescent="0.25">
      <c r="C51" s="2" t="s">
        <v>88</v>
      </c>
      <c r="G51" s="23" t="s">
        <v>89</v>
      </c>
      <c r="H51" s="31" t="s">
        <v>90</v>
      </c>
      <c r="I51" s="14" t="s">
        <v>4</v>
      </c>
      <c r="J51" s="28">
        <v>70702.390036100012</v>
      </c>
      <c r="K51" s="28">
        <v>60273.849600772584</v>
      </c>
      <c r="L51" s="28">
        <v>79287.71251985764</v>
      </c>
    </row>
    <row r="52" spans="3:12" ht="56.25" customHeight="1" x14ac:dyDescent="0.25">
      <c r="C52" s="2" t="s">
        <v>91</v>
      </c>
      <c r="G52" s="23" t="s">
        <v>92</v>
      </c>
      <c r="H52" s="24" t="s">
        <v>93</v>
      </c>
      <c r="I52" s="14" t="s">
        <v>4</v>
      </c>
      <c r="J52" s="28">
        <v>35728.960090000008</v>
      </c>
      <c r="K52" s="28">
        <v>38282.936393309996</v>
      </c>
      <c r="L52" s="28">
        <v>50120.545631438988</v>
      </c>
    </row>
    <row r="53" spans="3:12" ht="11.25" customHeight="1" x14ac:dyDescent="0.15">
      <c r="G53" s="23"/>
      <c r="H53" s="31" t="s">
        <v>94</v>
      </c>
      <c r="I53" s="14"/>
      <c r="J53" s="32"/>
      <c r="K53" s="32"/>
      <c r="L53" s="32"/>
    </row>
    <row r="54" spans="3:12" ht="11.25" customHeight="1" x14ac:dyDescent="0.25">
      <c r="C54" s="2" t="s">
        <v>95</v>
      </c>
      <c r="G54" s="23" t="s">
        <v>96</v>
      </c>
      <c r="H54" s="33" t="s">
        <v>97</v>
      </c>
      <c r="I54" s="14" t="s">
        <v>4</v>
      </c>
      <c r="J54" s="28">
        <v>18328.930270000001</v>
      </c>
      <c r="K54" s="28">
        <v>29568.573540000001</v>
      </c>
      <c r="L54" s="28">
        <v>38711.575573924827</v>
      </c>
    </row>
    <row r="55" spans="3:12" ht="11.25" customHeight="1" x14ac:dyDescent="0.25">
      <c r="C55" s="2" t="s">
        <v>98</v>
      </c>
      <c r="G55" s="23" t="s">
        <v>99</v>
      </c>
      <c r="H55" s="33" t="s">
        <v>100</v>
      </c>
      <c r="I55" s="14" t="s">
        <v>4</v>
      </c>
      <c r="J55" s="28">
        <v>3257.1140500000001</v>
      </c>
      <c r="K55" s="28">
        <v>4740.106409</v>
      </c>
      <c r="L55" s="28">
        <v>6205.8193746590368</v>
      </c>
    </row>
    <row r="56" spans="3:12" ht="11.25" customHeight="1" x14ac:dyDescent="0.25">
      <c r="C56" s="2" t="s">
        <v>101</v>
      </c>
      <c r="G56" s="23" t="s">
        <v>102</v>
      </c>
      <c r="H56" s="33" t="s">
        <v>103</v>
      </c>
      <c r="I56" s="14" t="s">
        <v>4</v>
      </c>
      <c r="J56" s="28">
        <v>2955.6233400000001</v>
      </c>
      <c r="K56" s="28">
        <v>3468.8978020000004</v>
      </c>
      <c r="L56" s="28">
        <v>4541.5284547196688</v>
      </c>
    </row>
    <row r="57" spans="3:12" ht="33.75" customHeight="1" x14ac:dyDescent="0.25">
      <c r="C57" s="2" t="s">
        <v>104</v>
      </c>
      <c r="G57" s="23" t="s">
        <v>105</v>
      </c>
      <c r="H57" s="24" t="s">
        <v>106</v>
      </c>
      <c r="I57" s="14" t="s">
        <v>4</v>
      </c>
      <c r="J57" s="28">
        <v>24312.837462400006</v>
      </c>
      <c r="K57" s="28">
        <v>19255.904424159999</v>
      </c>
      <c r="L57" s="28">
        <v>21374.960670462722</v>
      </c>
    </row>
    <row r="58" spans="3:12" ht="22.5" customHeight="1" x14ac:dyDescent="0.25">
      <c r="C58" s="2" t="s">
        <v>107</v>
      </c>
      <c r="G58" s="23" t="s">
        <v>108</v>
      </c>
      <c r="H58" s="24" t="s">
        <v>109</v>
      </c>
      <c r="I58" s="14" t="s">
        <v>4</v>
      </c>
      <c r="J58" s="28">
        <v>0</v>
      </c>
      <c r="K58" s="28">
        <v>-308.02744150000001</v>
      </c>
      <c r="L58" s="28">
        <v>3221.6247604240848</v>
      </c>
    </row>
    <row r="59" spans="3:12" ht="22.5" customHeight="1" x14ac:dyDescent="0.25">
      <c r="C59" s="2" t="s">
        <v>110</v>
      </c>
      <c r="G59" s="23" t="s">
        <v>111</v>
      </c>
      <c r="H59" s="24" t="s">
        <v>112</v>
      </c>
      <c r="I59" s="14" t="s">
        <v>4</v>
      </c>
      <c r="J59" s="28">
        <v>0</v>
      </c>
      <c r="K59" s="28">
        <v>0</v>
      </c>
      <c r="L59" s="28">
        <v>0</v>
      </c>
    </row>
    <row r="60" spans="3:12" ht="22.5" customHeight="1" x14ac:dyDescent="0.25">
      <c r="C60" s="2" t="s">
        <v>113</v>
      </c>
      <c r="G60" s="23" t="s">
        <v>114</v>
      </c>
      <c r="H60" s="33" t="s">
        <v>115</v>
      </c>
      <c r="I60" s="14"/>
      <c r="J60" s="30" t="s">
        <v>8</v>
      </c>
      <c r="K60" s="30" t="s">
        <v>8</v>
      </c>
      <c r="L60" s="30" t="s">
        <v>8</v>
      </c>
    </row>
    <row r="61" spans="3:12" ht="11.25" customHeight="1" x14ac:dyDescent="0.25">
      <c r="C61" s="2" t="s">
        <v>116</v>
      </c>
      <c r="G61" s="23" t="s">
        <v>117</v>
      </c>
      <c r="H61" s="27" t="s">
        <v>118</v>
      </c>
      <c r="I61" s="14" t="s">
        <v>9</v>
      </c>
      <c r="J61" s="28">
        <v>1408.9750000000001</v>
      </c>
      <c r="K61" s="28">
        <v>1755.7839999999999</v>
      </c>
      <c r="L61" s="28">
        <v>2074.5079999999998</v>
      </c>
    </row>
    <row r="62" spans="3:12" ht="33.75" customHeight="1" x14ac:dyDescent="0.25">
      <c r="C62" s="2" t="s">
        <v>119</v>
      </c>
      <c r="G62" s="23" t="s">
        <v>120</v>
      </c>
      <c r="H62" s="24" t="s">
        <v>121</v>
      </c>
      <c r="I62" s="14" t="s">
        <v>10</v>
      </c>
      <c r="J62" s="34">
        <v>25.358122102947181</v>
      </c>
      <c r="K62" s="34">
        <v>21.803692511159863</v>
      </c>
      <c r="L62" s="34">
        <v>24.160208411555413</v>
      </c>
    </row>
    <row r="63" spans="3:12" ht="24.75" customHeight="1" x14ac:dyDescent="0.25">
      <c r="G63" s="16" t="s">
        <v>122</v>
      </c>
      <c r="H63" s="35" t="s">
        <v>123</v>
      </c>
      <c r="I63" s="35"/>
      <c r="J63" s="35"/>
      <c r="K63" s="17"/>
      <c r="L63" s="18"/>
    </row>
    <row r="64" spans="3:12" ht="11.25" customHeight="1" x14ac:dyDescent="0.25">
      <c r="C64" s="2" t="s">
        <v>124</v>
      </c>
      <c r="G64" s="23" t="s">
        <v>125</v>
      </c>
      <c r="H64" s="24" t="s">
        <v>126</v>
      </c>
      <c r="I64" s="14" t="s">
        <v>11</v>
      </c>
      <c r="J64" s="34">
        <v>33</v>
      </c>
      <c r="K64" s="28">
        <v>33</v>
      </c>
      <c r="L64" s="28">
        <v>33</v>
      </c>
    </row>
    <row r="65" spans="3:15" ht="22.5" customHeight="1" x14ac:dyDescent="0.25">
      <c r="C65" s="2" t="s">
        <v>127</v>
      </c>
      <c r="G65" s="23" t="s">
        <v>128</v>
      </c>
      <c r="H65" s="24" t="s">
        <v>129</v>
      </c>
      <c r="I65" s="14" t="s">
        <v>130</v>
      </c>
      <c r="J65" s="34">
        <v>46.285177449494945</v>
      </c>
      <c r="K65" s="28">
        <v>74.67</v>
      </c>
      <c r="L65" s="28">
        <v>85.579873737373731</v>
      </c>
    </row>
    <row r="66" spans="3:15" ht="22.5" customHeight="1" x14ac:dyDescent="0.25">
      <c r="C66" s="2" t="s">
        <v>131</v>
      </c>
      <c r="G66" s="23" t="s">
        <v>132</v>
      </c>
      <c r="H66" s="24" t="s">
        <v>133</v>
      </c>
      <c r="I66" s="14"/>
      <c r="J66" s="30" t="s">
        <v>8</v>
      </c>
      <c r="K66" s="30" t="s">
        <v>8</v>
      </c>
      <c r="L66" s="30" t="s">
        <v>8</v>
      </c>
    </row>
    <row r="67" spans="3:15" ht="22.5" customHeight="1" x14ac:dyDescent="0.25">
      <c r="C67" s="2" t="s">
        <v>134</v>
      </c>
      <c r="G67" s="23" t="s">
        <v>135</v>
      </c>
      <c r="H67" s="31" t="s">
        <v>136</v>
      </c>
      <c r="I67" s="14" t="s">
        <v>4</v>
      </c>
      <c r="J67" s="28">
        <v>10</v>
      </c>
      <c r="K67" s="28">
        <v>10</v>
      </c>
      <c r="L67" s="28">
        <v>10</v>
      </c>
    </row>
    <row r="68" spans="3:15" ht="33.75" customHeight="1" x14ac:dyDescent="0.25">
      <c r="C68" s="2" t="s">
        <v>137</v>
      </c>
      <c r="G68" s="23" t="s">
        <v>138</v>
      </c>
      <c r="H68" s="31" t="s">
        <v>139</v>
      </c>
      <c r="I68" s="14" t="s">
        <v>4</v>
      </c>
      <c r="J68" s="28"/>
      <c r="K68" s="28"/>
      <c r="L68" s="28"/>
    </row>
    <row r="69" spans="3:15" ht="6" customHeight="1" x14ac:dyDescent="0.25"/>
    <row r="70" spans="3:15" ht="6" customHeight="1" x14ac:dyDescent="0.25"/>
    <row r="71" spans="3:15" ht="6" customHeight="1" x14ac:dyDescent="0.25"/>
    <row r="72" spans="3:15" ht="6" customHeight="1" x14ac:dyDescent="0.25"/>
    <row r="73" spans="3:15" ht="23.25" customHeight="1" x14ac:dyDescent="0.25">
      <c r="G73" s="8" t="s">
        <v>140</v>
      </c>
      <c r="H73" s="8"/>
      <c r="I73" s="8"/>
      <c r="J73" s="8"/>
      <c r="K73" s="8"/>
      <c r="L73" s="8"/>
      <c r="M73" s="8"/>
      <c r="N73" s="8"/>
      <c r="O73" s="8"/>
    </row>
    <row r="74" spans="3:15" ht="11.25" customHeight="1" x14ac:dyDescent="0.25"/>
    <row r="75" spans="3:15" ht="24" customHeight="1" x14ac:dyDescent="0.25">
      <c r="G75" s="36" t="s">
        <v>45</v>
      </c>
      <c r="H75" s="36"/>
      <c r="I75" s="37" t="s">
        <v>141</v>
      </c>
      <c r="J75" s="13" t="s">
        <v>47</v>
      </c>
      <c r="K75" s="13"/>
      <c r="L75" s="13" t="s">
        <v>142</v>
      </c>
      <c r="M75" s="13"/>
      <c r="N75" s="13" t="s">
        <v>143</v>
      </c>
      <c r="O75" s="13"/>
    </row>
    <row r="76" spans="3:15" ht="22.5" customHeight="1" x14ac:dyDescent="0.25">
      <c r="G76" s="36"/>
      <c r="H76" s="36"/>
      <c r="I76" s="37"/>
      <c r="J76" s="14" t="s">
        <v>144</v>
      </c>
      <c r="K76" s="14" t="s">
        <v>145</v>
      </c>
      <c r="L76" s="14" t="s">
        <v>144</v>
      </c>
      <c r="M76" s="14" t="s">
        <v>145</v>
      </c>
      <c r="N76" s="14" t="s">
        <v>144</v>
      </c>
      <c r="O76" s="14" t="s">
        <v>145</v>
      </c>
    </row>
    <row r="77" spans="3:15" ht="20.25" customHeight="1" x14ac:dyDescent="0.25">
      <c r="G77" s="38" t="s">
        <v>146</v>
      </c>
      <c r="H77" s="39"/>
      <c r="I77" s="39"/>
      <c r="J77" s="17"/>
      <c r="K77" s="17"/>
      <c r="L77" s="17"/>
      <c r="M77" s="17"/>
      <c r="N77" s="17"/>
      <c r="O77" s="17"/>
    </row>
    <row r="78" spans="3:15" ht="20.25" customHeight="1" x14ac:dyDescent="0.25">
      <c r="G78" s="16">
        <v>1</v>
      </c>
      <c r="H78" s="17" t="s">
        <v>147</v>
      </c>
      <c r="I78" s="17"/>
      <c r="J78" s="17"/>
      <c r="K78" s="17"/>
      <c r="L78" s="17"/>
      <c r="M78" s="17"/>
      <c r="N78" s="17"/>
      <c r="O78" s="17"/>
    </row>
    <row r="79" spans="3:15" ht="24" customHeight="1" x14ac:dyDescent="0.25">
      <c r="C79" s="2" t="s">
        <v>148</v>
      </c>
      <c r="G79" s="23" t="s">
        <v>53</v>
      </c>
      <c r="H79" s="24" t="s">
        <v>149</v>
      </c>
      <c r="I79" s="14" t="s">
        <v>150</v>
      </c>
      <c r="J79" s="28">
        <v>1481854.98</v>
      </c>
      <c r="K79" s="28">
        <v>1495317.93</v>
      </c>
      <c r="L79" s="28">
        <v>1472986.03</v>
      </c>
      <c r="M79" s="28">
        <v>1472986.03</v>
      </c>
      <c r="N79" s="28">
        <v>1938187.55</v>
      </c>
      <c r="O79" s="28">
        <v>1886681.87</v>
      </c>
    </row>
    <row r="80" spans="3:15" ht="23.25" customHeight="1" x14ac:dyDescent="0.25">
      <c r="C80" s="2" t="s">
        <v>151</v>
      </c>
      <c r="G80" s="40" t="s">
        <v>55</v>
      </c>
      <c r="H80" s="41" t="s">
        <v>152</v>
      </c>
      <c r="I80" s="42" t="s">
        <v>12</v>
      </c>
      <c r="J80" s="28">
        <v>135.94999999999999</v>
      </c>
      <c r="K80" s="28">
        <v>142.43</v>
      </c>
      <c r="L80" s="28">
        <v>104.39</v>
      </c>
      <c r="M80" s="28">
        <v>104.39</v>
      </c>
      <c r="N80" s="28">
        <v>154.78</v>
      </c>
      <c r="O80" s="28">
        <v>155.49</v>
      </c>
    </row>
    <row r="81" spans="3:15" ht="18" customHeight="1" x14ac:dyDescent="0.25">
      <c r="C81" s="2" t="s">
        <v>153</v>
      </c>
      <c r="G81" s="16" t="s">
        <v>63</v>
      </c>
      <c r="H81" s="17" t="s">
        <v>154</v>
      </c>
      <c r="I81" s="43" t="s">
        <v>12</v>
      </c>
      <c r="J81" s="28">
        <v>2390.34</v>
      </c>
      <c r="K81" s="28">
        <v>2412.08</v>
      </c>
      <c r="L81" s="28">
        <v>2067.7199999999998</v>
      </c>
      <c r="M81" s="28">
        <v>2067.7199999999998</v>
      </c>
      <c r="N81" s="28">
        <v>2685.1</v>
      </c>
      <c r="O81" s="28">
        <v>2697.36</v>
      </c>
    </row>
    <row r="82" spans="3:15" ht="11.25" customHeight="1" x14ac:dyDescent="0.25"/>
    <row r="83" spans="3:15" ht="11.25" customHeight="1" x14ac:dyDescent="0.25"/>
    <row r="85" spans="3:15" ht="11.25" customHeight="1" x14ac:dyDescent="0.25">
      <c r="G85" s="44" t="s">
        <v>155</v>
      </c>
      <c r="H85" s="4"/>
      <c r="I85" s="4"/>
      <c r="J85" s="4"/>
      <c r="K85" s="4"/>
      <c r="L85" s="4"/>
      <c r="M85" s="4"/>
      <c r="N85" s="4"/>
    </row>
    <row r="86" spans="3:15" ht="11.25" customHeight="1" x14ac:dyDescent="0.25">
      <c r="G86" s="44" t="s">
        <v>156</v>
      </c>
      <c r="H86" s="4"/>
      <c r="I86" s="4"/>
      <c r="J86" s="4"/>
      <c r="K86" s="4"/>
      <c r="L86" s="4"/>
      <c r="M86" s="4"/>
      <c r="N86" s="4"/>
    </row>
    <row r="87" spans="3:15" ht="11.25" customHeight="1" x14ac:dyDescent="0.25">
      <c r="G87" s="44" t="s">
        <v>157</v>
      </c>
      <c r="H87" s="4"/>
      <c r="I87" s="4"/>
      <c r="J87" s="4"/>
      <c r="K87" s="4"/>
      <c r="L87" s="4"/>
      <c r="M87" s="4"/>
      <c r="N87" s="4"/>
    </row>
    <row r="88" spans="3:15" ht="11.25" customHeight="1" x14ac:dyDescent="0.25">
      <c r="G88" s="44" t="s">
        <v>158</v>
      </c>
      <c r="H88" s="4"/>
      <c r="I88" s="4"/>
      <c r="J88" s="4"/>
      <c r="K88" s="4"/>
      <c r="L88" s="4"/>
      <c r="M88" s="4"/>
      <c r="N88" s="4"/>
    </row>
  </sheetData>
  <mergeCells count="39">
    <mergeCell ref="G77:I77"/>
    <mergeCell ref="G85:N85"/>
    <mergeCell ref="G86:N86"/>
    <mergeCell ref="G87:N87"/>
    <mergeCell ref="G88:N88"/>
    <mergeCell ref="G33:L33"/>
    <mergeCell ref="G36:H36"/>
    <mergeCell ref="G37:L37"/>
    <mergeCell ref="G73:O73"/>
    <mergeCell ref="G75:H76"/>
    <mergeCell ref="I75:I76"/>
    <mergeCell ref="J75:K75"/>
    <mergeCell ref="L75:M75"/>
    <mergeCell ref="N75:O75"/>
    <mergeCell ref="I27:L27"/>
    <mergeCell ref="G28:H28"/>
    <mergeCell ref="I28:L28"/>
    <mergeCell ref="G29:H29"/>
    <mergeCell ref="I29:L29"/>
    <mergeCell ref="G30:H30"/>
    <mergeCell ref="I30:L30"/>
    <mergeCell ref="G24:H24"/>
    <mergeCell ref="I24:L24"/>
    <mergeCell ref="G25:H25"/>
    <mergeCell ref="I25:L25"/>
    <mergeCell ref="G26:H26"/>
    <mergeCell ref="I26:L26"/>
    <mergeCell ref="G13:K13"/>
    <mergeCell ref="G14:K14"/>
    <mergeCell ref="G19:L19"/>
    <mergeCell ref="G21:H22"/>
    <mergeCell ref="I21:L22"/>
    <mergeCell ref="G23:H23"/>
    <mergeCell ref="I23:L23"/>
    <mergeCell ref="G8:K8"/>
    <mergeCell ref="G9:K9"/>
    <mergeCell ref="G10:K10"/>
    <mergeCell ref="G11:K11"/>
    <mergeCell ref="G27:H27"/>
  </mergeCells>
  <dataValidations count="2">
    <dataValidation type="decimal" allowBlank="1" showErrorMessage="1" errorTitle="Ошибка" error="Допускается ввод только неотрицательных чисел!" sqref="J51:L51 J67:L68 J46:L48 K64:L65" xr:uid="{8EC7B61A-0747-442C-9B57-C7AAC674F905}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I17" xr:uid="{97578FBE-7289-4437-889D-DA820651A65D}">
      <formula1>logic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2023-11-13T05:20:34Z</dcterms:modified>
</cp:coreProperties>
</file>